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elley.Johnson\Desktop\"/>
    </mc:Choice>
  </mc:AlternateContent>
  <bookViews>
    <workbookView xWindow="0" yWindow="0" windowWidth="28800" windowHeight="12435" firstSheet="5" activeTab="13"/>
  </bookViews>
  <sheets>
    <sheet name="Instructional Guide" sheetId="5" r:id="rId1"/>
    <sheet name="Annual Data" sheetId="6" r:id="rId2"/>
    <sheet name="July 2019" sheetId="7" r:id="rId3"/>
    <sheet name="August 2019" sheetId="8" r:id="rId4"/>
    <sheet name="September 2019" sheetId="9" r:id="rId5"/>
    <sheet name="October 2019" sheetId="10" r:id="rId6"/>
    <sheet name="November 2019" sheetId="11" r:id="rId7"/>
    <sheet name="December 2019" sheetId="18" r:id="rId8"/>
    <sheet name="January 2020" sheetId="17" r:id="rId9"/>
    <sheet name="February 2020" sheetId="16" r:id="rId10"/>
    <sheet name="March 2020" sheetId="15" r:id="rId11"/>
    <sheet name="April 2020" sheetId="14" r:id="rId12"/>
    <sheet name="May 2020" sheetId="13" r:id="rId13"/>
    <sheet name="June 2020" sheetId="12"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9" i="6" l="1"/>
  <c r="F38" i="6"/>
  <c r="E38" i="6"/>
  <c r="G11" i="14"/>
  <c r="C40" i="18"/>
  <c r="G11" i="8" l="1"/>
  <c r="D47" i="6" l="1"/>
  <c r="B1" i="8"/>
  <c r="B1" i="9"/>
  <c r="B1" i="10"/>
  <c r="B1" i="11"/>
  <c r="B1" i="18"/>
  <c r="B1" i="17"/>
  <c r="B1" i="16"/>
  <c r="B1" i="15"/>
  <c r="B1" i="14"/>
  <c r="B1" i="13"/>
  <c r="B1" i="12"/>
  <c r="B1" i="7"/>
  <c r="C47" i="6"/>
  <c r="B47" i="6"/>
  <c r="A47" i="6"/>
  <c r="B42" i="6"/>
  <c r="E39" i="6"/>
  <c r="E40" i="6" s="1"/>
  <c r="D39" i="6"/>
  <c r="D38" i="6"/>
  <c r="C38" i="6"/>
  <c r="C39" i="6"/>
  <c r="B39" i="6"/>
  <c r="B38" i="6"/>
  <c r="G33" i="6"/>
  <c r="G32" i="6"/>
  <c r="G31" i="6"/>
  <c r="G30" i="6"/>
  <c r="E33" i="6"/>
  <c r="E32" i="6"/>
  <c r="E31" i="6"/>
  <c r="E30" i="6"/>
  <c r="G26" i="6"/>
  <c r="G25" i="6"/>
  <c r="G24" i="6"/>
  <c r="G23" i="6"/>
  <c r="G22" i="6"/>
  <c r="E26" i="6"/>
  <c r="E25" i="6"/>
  <c r="E24" i="6"/>
  <c r="E23" i="6"/>
  <c r="E22" i="6"/>
  <c r="E18" i="6"/>
  <c r="G13" i="6"/>
  <c r="G12" i="6"/>
  <c r="G10" i="6"/>
  <c r="G9" i="6"/>
  <c r="G6" i="6"/>
  <c r="G5" i="6"/>
  <c r="E6" i="6"/>
  <c r="E5" i="6"/>
  <c r="F40" i="18"/>
  <c r="E40" i="18"/>
  <c r="D40" i="18"/>
  <c r="B40" i="18"/>
  <c r="G34" i="18"/>
  <c r="E34" i="18"/>
  <c r="G27" i="18"/>
  <c r="E27" i="18"/>
  <c r="G14" i="18"/>
  <c r="G11" i="18"/>
  <c r="G7" i="18"/>
  <c r="E7" i="18"/>
  <c r="F40" i="17"/>
  <c r="E40" i="17"/>
  <c r="D40" i="17"/>
  <c r="C40" i="17"/>
  <c r="B40" i="17"/>
  <c r="G34" i="17"/>
  <c r="E34" i="17"/>
  <c r="G27" i="17"/>
  <c r="E27" i="17"/>
  <c r="G14" i="17"/>
  <c r="G11" i="17"/>
  <c r="G7" i="17"/>
  <c r="E7" i="17"/>
  <c r="F40" i="16"/>
  <c r="E40" i="16"/>
  <c r="D40" i="16"/>
  <c r="C40" i="16"/>
  <c r="B40" i="16"/>
  <c r="G34" i="16"/>
  <c r="E34" i="16"/>
  <c r="G27" i="16"/>
  <c r="E27" i="16"/>
  <c r="G14" i="16"/>
  <c r="G11" i="16"/>
  <c r="G7" i="16"/>
  <c r="E7" i="16"/>
  <c r="F40" i="15"/>
  <c r="E40" i="15"/>
  <c r="D40" i="15"/>
  <c r="C40" i="15"/>
  <c r="B40" i="15"/>
  <c r="G34" i="15"/>
  <c r="E34" i="15"/>
  <c r="G27" i="15"/>
  <c r="E27" i="15"/>
  <c r="G14" i="15"/>
  <c r="G11" i="15"/>
  <c r="G7" i="15"/>
  <c r="E7" i="15"/>
  <c r="F40" i="14"/>
  <c r="E40" i="14"/>
  <c r="D40" i="14"/>
  <c r="C40" i="14"/>
  <c r="B40" i="14"/>
  <c r="G34" i="14"/>
  <c r="E34" i="14"/>
  <c r="G27" i="14"/>
  <c r="G8" i="14" s="1"/>
  <c r="E27" i="14"/>
  <c r="G14" i="14"/>
  <c r="G7" i="14"/>
  <c r="E7" i="14"/>
  <c r="F40" i="13"/>
  <c r="E40" i="13"/>
  <c r="D40" i="13"/>
  <c r="C40" i="13"/>
  <c r="B40" i="13"/>
  <c r="G34" i="13"/>
  <c r="E34" i="13"/>
  <c r="G27" i="13"/>
  <c r="E27" i="13"/>
  <c r="G14" i="13"/>
  <c r="G11" i="13"/>
  <c r="G7" i="13"/>
  <c r="E7" i="13"/>
  <c r="F40" i="12"/>
  <c r="E40" i="12"/>
  <c r="D40" i="12"/>
  <c r="C40" i="12"/>
  <c r="B40" i="12"/>
  <c r="G34" i="12"/>
  <c r="E34" i="12"/>
  <c r="G27" i="12"/>
  <c r="E27" i="12"/>
  <c r="G14" i="12"/>
  <c r="G11" i="12"/>
  <c r="G7" i="12"/>
  <c r="E7" i="12"/>
  <c r="F40" i="11"/>
  <c r="E40" i="11"/>
  <c r="D40" i="11"/>
  <c r="C40" i="11"/>
  <c r="B40" i="11"/>
  <c r="G34" i="11"/>
  <c r="E34" i="11"/>
  <c r="G27" i="11"/>
  <c r="E27" i="11"/>
  <c r="G14" i="11"/>
  <c r="G11" i="11"/>
  <c r="G7" i="11"/>
  <c r="E7" i="11"/>
  <c r="F40" i="10"/>
  <c r="E40" i="10"/>
  <c r="D40" i="10"/>
  <c r="C40" i="10"/>
  <c r="B40" i="10"/>
  <c r="G34" i="10"/>
  <c r="E34" i="10"/>
  <c r="G27" i="10"/>
  <c r="E27" i="10"/>
  <c r="G14" i="10"/>
  <c r="G11" i="10"/>
  <c r="G7" i="10"/>
  <c r="E7" i="10"/>
  <c r="F40" i="9"/>
  <c r="E40" i="9"/>
  <c r="D40" i="9"/>
  <c r="C40" i="9"/>
  <c r="B40" i="9"/>
  <c r="G34" i="9"/>
  <c r="E34" i="9"/>
  <c r="G27" i="9"/>
  <c r="E27" i="9"/>
  <c r="G14" i="9"/>
  <c r="G11" i="9"/>
  <c r="G7" i="9"/>
  <c r="E7" i="9"/>
  <c r="F40" i="8"/>
  <c r="E40" i="8"/>
  <c r="D40" i="8"/>
  <c r="C40" i="8"/>
  <c r="B40" i="8"/>
  <c r="G34" i="8"/>
  <c r="E34" i="8"/>
  <c r="G27" i="8"/>
  <c r="E27" i="8"/>
  <c r="G14" i="8"/>
  <c r="G7" i="8"/>
  <c r="E7" i="8"/>
  <c r="F40" i="7"/>
  <c r="E40" i="7"/>
  <c r="D40" i="7"/>
  <c r="C40" i="7"/>
  <c r="B40" i="7"/>
  <c r="G34" i="7"/>
  <c r="E34" i="7"/>
  <c r="G27" i="7"/>
  <c r="E27" i="7"/>
  <c r="G14" i="7"/>
  <c r="G11" i="7"/>
  <c r="G7" i="7"/>
  <c r="E7" i="7"/>
  <c r="G8" i="9" l="1"/>
  <c r="G8" i="11"/>
  <c r="G8" i="13"/>
  <c r="G8" i="16"/>
  <c r="G8" i="18"/>
  <c r="G8" i="7"/>
  <c r="G8" i="8"/>
  <c r="G8" i="10"/>
  <c r="G8" i="12"/>
  <c r="G8" i="15"/>
  <c r="G8" i="17"/>
  <c r="G15" i="17"/>
  <c r="E8" i="17" s="1"/>
  <c r="G15" i="15"/>
  <c r="E8" i="15" s="1"/>
  <c r="G15" i="13"/>
  <c r="E8" i="13" s="1"/>
  <c r="G15" i="11"/>
  <c r="E8" i="11" s="1"/>
  <c r="G15" i="9"/>
  <c r="E8" i="9" s="1"/>
  <c r="G15" i="7"/>
  <c r="E8" i="7" s="1"/>
  <c r="G15" i="8"/>
  <c r="E8" i="8" s="1"/>
  <c r="G15" i="10"/>
  <c r="E8" i="10" s="1"/>
  <c r="G15" i="12"/>
  <c r="E8" i="12" s="1"/>
  <c r="G15" i="14"/>
  <c r="E8" i="14" s="1"/>
  <c r="G15" i="16"/>
  <c r="E8" i="16" s="1"/>
  <c r="G15" i="18"/>
  <c r="E8" i="18" s="1"/>
  <c r="F40" i="6"/>
  <c r="D40" i="6"/>
  <c r="C40" i="6"/>
  <c r="B40" i="6"/>
  <c r="G34" i="6"/>
  <c r="E34" i="6"/>
  <c r="G27" i="6"/>
  <c r="E27" i="6"/>
  <c r="G7" i="6"/>
  <c r="E7" i="6"/>
  <c r="G14" i="6" l="1"/>
  <c r="G11" i="6"/>
  <c r="G15" i="6" l="1"/>
</calcChain>
</file>

<file path=xl/sharedStrings.xml><?xml version="1.0" encoding="utf-8"?>
<sst xmlns="http://schemas.openxmlformats.org/spreadsheetml/2006/main" count="822" uniqueCount="82">
  <si>
    <t>Total Expenses by Type</t>
  </si>
  <si>
    <t>Demand Response</t>
  </si>
  <si>
    <t>Deviated/Fixed Route</t>
  </si>
  <si>
    <t>Operating</t>
  </si>
  <si>
    <t>Capital</t>
  </si>
  <si>
    <t>Farebox Revenue</t>
  </si>
  <si>
    <t>Federal Funds Expended</t>
  </si>
  <si>
    <t>Local Funds Expended</t>
  </si>
  <si>
    <t>Local Funds/Cash</t>
  </si>
  <si>
    <t>Donations</t>
  </si>
  <si>
    <t>Mode</t>
  </si>
  <si>
    <t>Monthly Financial Data</t>
  </si>
  <si>
    <t>Monthly Service Data</t>
  </si>
  <si>
    <t>Vehicles in Maximum Service</t>
  </si>
  <si>
    <t>Safety Data</t>
  </si>
  <si>
    <t>Reportable Incidents</t>
  </si>
  <si>
    <t>Fatalities</t>
  </si>
  <si>
    <t>Injuries</t>
  </si>
  <si>
    <t>5311 (Federal Share)</t>
  </si>
  <si>
    <t>5339 (Federal Share)</t>
  </si>
  <si>
    <t>5310 (Federal Share)</t>
  </si>
  <si>
    <t>5309 (Federal Share)</t>
  </si>
  <si>
    <t>Total</t>
  </si>
  <si>
    <t>Transit Agency:</t>
  </si>
  <si>
    <t>Date</t>
  </si>
  <si>
    <t>Report Month/Fiscal Year</t>
  </si>
  <si>
    <t>Annual Service Data</t>
  </si>
  <si>
    <t>State Funds</t>
  </si>
  <si>
    <t>Contract Revenue</t>
  </si>
  <si>
    <t>Amount Received</t>
  </si>
  <si>
    <t>Volunteer Drivers</t>
  </si>
  <si>
    <t>5339b (Federal Share)</t>
  </si>
  <si>
    <t>Vehicle Revenue Hours (VRH)</t>
  </si>
  <si>
    <t>Vehicle Revenue Miles (VRM)</t>
  </si>
  <si>
    <t>Sponsored Unlinked Passenger Trips (Sponsored UPT)</t>
  </si>
  <si>
    <t>Property Damage &gt;$25,000</t>
  </si>
  <si>
    <t xml:space="preserve">Total expenses for the transit program must be reported monthly.  </t>
  </si>
  <si>
    <t xml:space="preserve">Farebox Revenue </t>
  </si>
  <si>
    <t>Total Unlinked Passenger Trips (UPT)</t>
  </si>
  <si>
    <t>Monthly Safety Data</t>
  </si>
  <si>
    <t xml:space="preserve">Reportable Incidents include: </t>
  </si>
  <si>
    <t>Passenger-Paid Fares</t>
  </si>
  <si>
    <t>Organization-Paid Fares</t>
  </si>
  <si>
    <t>Passenger-Paid Fares vs Organization-Paid Fares</t>
  </si>
  <si>
    <t>Fiscal Year</t>
  </si>
  <si>
    <t>Transit Agency Name:</t>
  </si>
  <si>
    <t>Signature</t>
  </si>
  <si>
    <t>OTD Review:</t>
  </si>
  <si>
    <t>OTD Project Manager Signature</t>
  </si>
  <si>
    <t>Review Date</t>
  </si>
  <si>
    <t>1. Vehicle Revenue Hours is the official term for what was previously called 'Payroll Driver Hours.'</t>
  </si>
  <si>
    <t>2. Unlinked Passenger Trips (UPT) are 'one-way trips.'</t>
  </si>
  <si>
    <r>
      <t xml:space="preserve">Fatalities:  </t>
    </r>
    <r>
      <rPr>
        <sz val="11"/>
        <color theme="1"/>
        <rFont val="Calibri"/>
        <family val="2"/>
        <scheme val="minor"/>
      </rPr>
      <t>Reported when death(s) occur (within 30 days of the event).</t>
    </r>
  </si>
  <si>
    <t xml:space="preserve">1. If you operate a deviated fixed route service and demand response services, then you must separate  these expenses.  </t>
  </si>
  <si>
    <t>2. Also, you must report the total amount of capital expenses under 'Capital' in the month when you expend funds for a capital project.</t>
  </si>
  <si>
    <t>Going forward you must track the farebox income by mode 'if' you provide two modes such as a deviated fixed route service and a demand response service.</t>
  </si>
  <si>
    <r>
      <t>This should only include the amount of</t>
    </r>
    <r>
      <rPr>
        <b/>
        <sz val="12"/>
        <color theme="1"/>
        <rFont val="Calibri"/>
        <family val="2"/>
        <scheme val="minor"/>
      </rPr>
      <t xml:space="preserve"> federal share only</t>
    </r>
    <r>
      <rPr>
        <sz val="12"/>
        <color theme="1"/>
        <rFont val="Calibri"/>
        <family val="2"/>
        <scheme val="minor"/>
      </rPr>
      <t xml:space="preserve"> expended by Section # during that month (the amount of federal share you are invoicing to OTD for reimbursement).  Also, it must be broken down by capital or operating.</t>
    </r>
  </si>
  <si>
    <t>3. Sponsored UPT is a sub category of UPT includes NEMT trips &amp; any trips that are paid for by a third party (Independent Living Centers for example).  These must be included in the total Unlinked Passenger Trips.  There should never be a higher number of sponsored trips than unlinked passenger trips.</t>
  </si>
  <si>
    <t>1. Fatalities, injuries, or property damage greater $25,000;</t>
  </si>
  <si>
    <t>2. Collisions involving revenue vehicles that require towing away from the scene for either vehicle involved;</t>
  </si>
  <si>
    <t>3. Evacuation for life safety reasons.</t>
  </si>
  <si>
    <r>
      <t xml:space="preserve">Injuries: </t>
    </r>
    <r>
      <rPr>
        <sz val="11"/>
        <color theme="1"/>
        <rFont val="Calibri"/>
        <family val="2"/>
        <scheme val="minor"/>
      </rPr>
      <t>Reported when there is any damage or harm to persons as a result of an event that requires immediate medical attention away from the scene.</t>
    </r>
  </si>
  <si>
    <r>
      <rPr>
        <i/>
        <sz val="12"/>
        <color theme="1"/>
        <rFont val="Calibri"/>
        <family val="2"/>
        <scheme val="minor"/>
      </rPr>
      <t>Passenger-Paid Fares</t>
    </r>
    <r>
      <rPr>
        <sz val="12"/>
        <color theme="1"/>
        <rFont val="Calibri"/>
        <family val="2"/>
        <scheme val="minor"/>
      </rPr>
      <t xml:space="preserve"> - These include any fares paid directly to the transit provider by the passenger. This will include any fare that is later reimbursed by a human service agency or another user-side subsidy arrangement. </t>
    </r>
    <r>
      <rPr>
        <b/>
        <sz val="12"/>
        <color theme="1"/>
        <rFont val="Calibri"/>
        <family val="2"/>
        <scheme val="minor"/>
      </rPr>
      <t>See FTA C 9040.1G &amp; USOA Effective FY18</t>
    </r>
  </si>
  <si>
    <r>
      <rPr>
        <i/>
        <sz val="12"/>
        <color theme="1"/>
        <rFont val="Calibri"/>
        <family val="2"/>
        <scheme val="minor"/>
      </rPr>
      <t xml:space="preserve">Organization-Paid Fares - </t>
    </r>
    <r>
      <rPr>
        <sz val="12"/>
        <color theme="1"/>
        <rFont val="Calibri"/>
        <family val="2"/>
        <scheme val="minor"/>
      </rPr>
      <t xml:space="preserve">Paid Fares are paid for by an organization rather than by the passenger.  Organization-Paid Fares also include funds for rides given along special routes for which a beneficiary of the service may guarantee funds.  Organization-Paid Fares may result from agreements between the reporter and an agency or organization that pays a set amount in return for unlimited and/or reduced fare transit service for the persons covered by the agreement.  This can also include paying for bus passes for their clients.  However, a voluntary or mandatory fee that a university or similar institution imposes on all its students for free or discounted transit service is not farebox revenue.  Also, payments made directly to the transportation provider by human service agencies and university fees passed on to the transit provider would be considered ‘program income’ and not farebox. </t>
    </r>
    <r>
      <rPr>
        <b/>
        <sz val="12"/>
        <color theme="1"/>
        <rFont val="Calibri"/>
        <family val="2"/>
        <scheme val="minor"/>
      </rPr>
      <t>See FTA C 9040.1G &amp; USOA Effective FY18</t>
    </r>
  </si>
  <si>
    <t>4. The Service Data, also, is to be separated by mode if you provide more than one (i.e. deviated fixed route and demand response services).</t>
  </si>
  <si>
    <r>
      <t xml:space="preserve">These amounts should </t>
    </r>
    <r>
      <rPr>
        <b/>
        <sz val="12"/>
        <color theme="1"/>
        <rFont val="Calibri"/>
        <family val="2"/>
        <scheme val="minor"/>
      </rPr>
      <t>only</t>
    </r>
    <r>
      <rPr>
        <sz val="12"/>
        <color theme="1"/>
        <rFont val="Calibri"/>
        <family val="2"/>
        <scheme val="minor"/>
      </rPr>
      <t xml:space="preserve"> include the total amounts reported as your local match on your line item budgets 'for the month and/or a capital line item budget 'if' you are invoicing for a capital grant during the reporting month.  These are to be separated by contract revenue, local funds/agency cash, etc.  Include In-Kind in the Local Funds/Cash line.</t>
    </r>
  </si>
  <si>
    <t>The total amount of Federal Funds Expended + Local Funds Expended + Farebox Revenue must = The total expenses by type for Operating and Capital.</t>
  </si>
  <si>
    <t>Incomplete / OK</t>
  </si>
  <si>
    <r>
      <t xml:space="preserve">When you begin reporting the expense data, on each monthly tab, will see a red </t>
    </r>
    <r>
      <rPr>
        <b/>
        <sz val="12"/>
        <color rgb="FFFF0000"/>
        <rFont val="Calibri"/>
        <family val="2"/>
        <scheme val="minor"/>
      </rPr>
      <t>Ok</t>
    </r>
    <r>
      <rPr>
        <sz val="12"/>
        <color theme="1"/>
        <rFont val="Calibri"/>
        <family val="2"/>
        <scheme val="minor"/>
      </rPr>
      <t xml:space="preserve"> or a red</t>
    </r>
    <r>
      <rPr>
        <b/>
        <sz val="12"/>
        <color rgb="FFFF0000"/>
        <rFont val="Calibri"/>
        <family val="2"/>
        <scheme val="minor"/>
      </rPr>
      <t xml:space="preserve"> Incomplete </t>
    </r>
    <r>
      <rPr>
        <sz val="12"/>
        <color theme="1"/>
        <rFont val="Calibri"/>
        <family val="2"/>
        <scheme val="minor"/>
      </rPr>
      <t xml:space="preserve">on the form. If the numbers do not equal as described above, then </t>
    </r>
    <r>
      <rPr>
        <b/>
        <sz val="12"/>
        <color rgb="FFFF0000"/>
        <rFont val="Calibri"/>
        <family val="2"/>
        <scheme val="minor"/>
      </rPr>
      <t>Incomplete</t>
    </r>
    <r>
      <rPr>
        <sz val="12"/>
        <color theme="1"/>
        <rFont val="Calibri"/>
        <family val="2"/>
        <scheme val="minor"/>
      </rPr>
      <t xml:space="preserve"> will show.  The form must say </t>
    </r>
    <r>
      <rPr>
        <b/>
        <sz val="12"/>
        <color rgb="FFFF0000"/>
        <rFont val="Calibri"/>
        <family val="2"/>
        <scheme val="minor"/>
      </rPr>
      <t>OK</t>
    </r>
    <r>
      <rPr>
        <sz val="12"/>
        <color theme="1"/>
        <rFont val="Calibri"/>
        <family val="2"/>
        <scheme val="minor"/>
      </rPr>
      <t xml:space="preserve"> under both Operating and Capital, when you have completed the form, or it will be incorrect.</t>
    </r>
  </si>
  <si>
    <t>FY2020</t>
  </si>
  <si>
    <t>July 2019</t>
  </si>
  <si>
    <t>August 2019</t>
  </si>
  <si>
    <t>September 2019</t>
  </si>
  <si>
    <t>October 2019</t>
  </si>
  <si>
    <t>November 2019</t>
  </si>
  <si>
    <t>December 2019</t>
  </si>
  <si>
    <t>January 2020</t>
  </si>
  <si>
    <t>February 2020</t>
  </si>
  <si>
    <t>March 2020</t>
  </si>
  <si>
    <t>April 2020</t>
  </si>
  <si>
    <t>May 2020</t>
  </si>
  <si>
    <t>June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</si>
</sst>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5" x14ac:knownFonts="1">
    <font>
      <sz val="11"/>
      <color theme="1"/>
      <name val="Calibri"/>
      <family val="2"/>
      <scheme val="minor"/>
    </font>
    <font>
      <b/>
      <sz val="12"/>
      <color theme="1"/>
      <name val="Calibri"/>
      <family val="2"/>
      <scheme val="minor"/>
    </font>
    <font>
      <sz val="10"/>
      <color theme="1"/>
      <name val="Calibri"/>
      <family val="2"/>
      <scheme val="minor"/>
    </font>
    <font>
      <b/>
      <sz val="14"/>
      <color theme="1"/>
      <name val="Calibri"/>
      <family val="2"/>
      <scheme val="minor"/>
    </font>
    <font>
      <b/>
      <sz val="10"/>
      <color theme="1"/>
      <name val="Calibri"/>
      <family val="2"/>
      <scheme val="minor"/>
    </font>
    <font>
      <b/>
      <sz val="11"/>
      <color theme="1"/>
      <name val="Calibri"/>
      <family val="2"/>
      <scheme val="minor"/>
    </font>
    <font>
      <i/>
      <sz val="11"/>
      <color theme="1"/>
      <name val="Calibri"/>
      <family val="2"/>
      <scheme val="minor"/>
    </font>
    <font>
      <sz val="11"/>
      <color indexed="8"/>
      <name val="Calibri"/>
      <family val="2"/>
      <scheme val="minor"/>
    </font>
    <font>
      <sz val="14"/>
      <color theme="1"/>
      <name val="Calibri"/>
      <family val="2"/>
      <scheme val="minor"/>
    </font>
    <font>
      <sz val="12"/>
      <color theme="1"/>
      <name val="Calibri"/>
      <family val="2"/>
      <scheme val="minor"/>
    </font>
    <font>
      <b/>
      <i/>
      <sz val="12"/>
      <color theme="1"/>
      <name val="Calibri"/>
      <family val="2"/>
      <scheme val="minor"/>
    </font>
    <font>
      <i/>
      <sz val="12"/>
      <color theme="1"/>
      <name val="Calibri"/>
      <family val="2"/>
      <scheme val="minor"/>
    </font>
    <font>
      <b/>
      <sz val="11"/>
      <color rgb="FFFF0000"/>
      <name val="Calibri"/>
      <family val="2"/>
      <scheme val="minor"/>
    </font>
    <font>
      <sz val="11"/>
      <color rgb="FFFF0000"/>
      <name val="Calibri"/>
      <family val="2"/>
      <scheme val="minor"/>
    </font>
    <font>
      <b/>
      <sz val="12"/>
      <color rgb="FFFF0000"/>
      <name val="Calibri"/>
      <family val="2"/>
      <scheme val="minor"/>
    </font>
  </fonts>
  <fills count="7">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9" tint="0.79998168889431442"/>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215">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1" fillId="0" borderId="0" xfId="0" applyFont="1" applyBorder="1" applyAlignment="1">
      <alignment horizontal="center"/>
    </xf>
    <xf numFmtId="0" fontId="0" fillId="0" borderId="4" xfId="0" applyBorder="1"/>
    <xf numFmtId="0" fontId="0" fillId="0" borderId="5" xfId="0" applyBorder="1"/>
    <xf numFmtId="0" fontId="0" fillId="0" borderId="1" xfId="0" applyBorder="1"/>
    <xf numFmtId="0" fontId="0" fillId="0" borderId="7" xfId="0" applyBorder="1"/>
    <xf numFmtId="0" fontId="2" fillId="0" borderId="0" xfId="0" applyFont="1" applyBorder="1"/>
    <xf numFmtId="0" fontId="0" fillId="0" borderId="0" xfId="0" applyBorder="1"/>
    <xf numFmtId="0" fontId="0" fillId="0" borderId="11" xfId="0" applyBorder="1"/>
    <xf numFmtId="44" fontId="0" fillId="0" borderId="0" xfId="0" applyNumberFormat="1" applyBorder="1"/>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xf numFmtId="0" fontId="4" fillId="2" borderId="2" xfId="0" applyFont="1" applyFill="1" applyBorder="1" applyAlignment="1">
      <alignment horizontal="left" vertical="center"/>
    </xf>
    <xf numFmtId="0" fontId="0" fillId="3" borderId="2" xfId="0" applyFill="1" applyBorder="1" applyAlignment="1">
      <alignment horizontal="center"/>
    </xf>
    <xf numFmtId="44" fontId="0" fillId="0" borderId="0" xfId="0" applyNumberFormat="1" applyBorder="1" applyAlignment="1">
      <alignment horizontal="center"/>
    </xf>
    <xf numFmtId="0" fontId="4" fillId="0" borderId="0" xfId="0" applyFont="1" applyFill="1" applyBorder="1"/>
    <xf numFmtId="0" fontId="0" fillId="0" borderId="8" xfId="0" applyBorder="1"/>
    <xf numFmtId="0" fontId="0" fillId="0" borderId="0" xfId="0" applyBorder="1" applyAlignment="1">
      <alignment horizontal="center"/>
    </xf>
    <xf numFmtId="0" fontId="4" fillId="0" borderId="0" xfId="0" applyFont="1" applyBorder="1" applyAlignment="1">
      <alignment horizontal="center"/>
    </xf>
    <xf numFmtId="0" fontId="4" fillId="2" borderId="2" xfId="0" applyFont="1" applyFill="1" applyBorder="1" applyAlignment="1">
      <alignment horizontal="left"/>
    </xf>
    <xf numFmtId="0" fontId="4" fillId="2" borderId="15" xfId="0" applyFont="1" applyFill="1" applyBorder="1"/>
    <xf numFmtId="0" fontId="4" fillId="2" borderId="16" xfId="0" applyFont="1" applyFill="1" applyBorder="1"/>
    <xf numFmtId="0" fontId="4" fillId="2" borderId="17" xfId="0" applyFont="1" applyFill="1" applyBorder="1"/>
    <xf numFmtId="0" fontId="0" fillId="0" borderId="3" xfId="0" applyBorder="1"/>
    <xf numFmtId="0" fontId="0" fillId="0" borderId="6" xfId="0" applyBorder="1"/>
    <xf numFmtId="0" fontId="0" fillId="0" borderId="10" xfId="0" applyBorder="1"/>
    <xf numFmtId="0" fontId="1" fillId="0" borderId="0" xfId="0" applyFont="1" applyBorder="1" applyAlignment="1">
      <alignment horizontal="center" vertical="center"/>
    </xf>
    <xf numFmtId="0" fontId="0" fillId="0" borderId="9" xfId="0" applyBorder="1" applyAlignment="1">
      <alignment horizontal="center"/>
    </xf>
    <xf numFmtId="0" fontId="0" fillId="5" borderId="20" xfId="0" applyFill="1" applyBorder="1"/>
    <xf numFmtId="0" fontId="0" fillId="5" borderId="20" xfId="0" applyFill="1" applyBorder="1" applyAlignment="1">
      <alignment horizontal="center"/>
    </xf>
    <xf numFmtId="0" fontId="0" fillId="0" borderId="22" xfId="0" applyFill="1" applyBorder="1"/>
    <xf numFmtId="0" fontId="1" fillId="0" borderId="22" xfId="0" applyFont="1" applyFill="1" applyBorder="1"/>
    <xf numFmtId="44" fontId="0" fillId="0" borderId="2" xfId="0" applyNumberFormat="1" applyBorder="1"/>
    <xf numFmtId="44" fontId="0" fillId="3" borderId="2" xfId="0" applyNumberFormat="1" applyFill="1" applyBorder="1"/>
    <xf numFmtId="44" fontId="0" fillId="3" borderId="16" xfId="0" applyNumberFormat="1" applyFill="1" applyBorder="1"/>
    <xf numFmtId="44" fontId="0" fillId="0" borderId="16" xfId="0" applyNumberFormat="1" applyBorder="1"/>
    <xf numFmtId="44" fontId="0" fillId="0" borderId="2" xfId="0" applyNumberFormat="1" applyBorder="1" applyAlignment="1">
      <alignment horizontal="center"/>
    </xf>
    <xf numFmtId="44" fontId="0" fillId="0" borderId="16" xfId="0" applyNumberFormat="1" applyBorder="1" applyAlignment="1">
      <alignment horizontal="center"/>
    </xf>
    <xf numFmtId="44" fontId="0" fillId="4" borderId="16" xfId="0" applyNumberFormat="1" applyFill="1" applyBorder="1" applyAlignment="1">
      <alignment horizontal="center"/>
    </xf>
    <xf numFmtId="44" fontId="0" fillId="3" borderId="2" xfId="0" applyNumberFormat="1" applyFill="1" applyBorder="1" applyAlignment="1">
      <alignment horizontal="center"/>
    </xf>
    <xf numFmtId="0" fontId="6" fillId="0" borderId="1" xfId="0" applyFont="1" applyBorder="1" applyAlignment="1">
      <alignment horizontal="center"/>
    </xf>
    <xf numFmtId="44" fontId="0" fillId="0" borderId="7" xfId="0" applyNumberFormat="1" applyFill="1" applyBorder="1" applyAlignment="1">
      <alignment horizontal="center"/>
    </xf>
    <xf numFmtId="44" fontId="0" fillId="0" borderId="5" xfId="0" applyNumberFormat="1" applyFill="1" applyBorder="1" applyAlignment="1">
      <alignment horizontal="center"/>
    </xf>
    <xf numFmtId="44" fontId="0" fillId="0" borderId="11" xfId="0" applyNumberFormat="1" applyFill="1" applyBorder="1" applyAlignment="1">
      <alignment horizontal="center"/>
    </xf>
    <xf numFmtId="0" fontId="0" fillId="0" borderId="4" xfId="0" applyFill="1" applyBorder="1"/>
    <xf numFmtId="0" fontId="0" fillId="0" borderId="1" xfId="0" applyFill="1" applyBorder="1"/>
    <xf numFmtId="44" fontId="0" fillId="0" borderId="2" xfId="0" applyNumberFormat="1" applyBorder="1" applyProtection="1">
      <protection locked="0"/>
    </xf>
    <xf numFmtId="0" fontId="1" fillId="0" borderId="0" xfId="0" applyFont="1" applyProtection="1"/>
    <xf numFmtId="0" fontId="0" fillId="0" borderId="0" xfId="0" applyProtection="1"/>
    <xf numFmtId="0" fontId="1" fillId="0" borderId="0" xfId="0" applyFont="1" applyBorder="1" applyAlignment="1" applyProtection="1">
      <alignment horizontal="center"/>
    </xf>
    <xf numFmtId="0" fontId="4" fillId="2" borderId="2" xfId="0" applyFont="1" applyFill="1" applyBorder="1" applyProtection="1"/>
    <xf numFmtId="0" fontId="0" fillId="0" borderId="4" xfId="0" applyBorder="1" applyProtection="1"/>
    <xf numFmtId="44" fontId="0" fillId="0" borderId="2" xfId="0" applyNumberFormat="1" applyBorder="1" applyProtection="1"/>
    <xf numFmtId="0" fontId="0" fillId="0" borderId="4" xfId="0" applyFill="1" applyBorder="1" applyProtection="1"/>
    <xf numFmtId="0" fontId="0" fillId="0" borderId="1" xfId="0" applyBorder="1" applyProtection="1"/>
    <xf numFmtId="44" fontId="0" fillId="0" borderId="16" xfId="0" applyNumberFormat="1" applyBorder="1" applyProtection="1"/>
    <xf numFmtId="0" fontId="0" fillId="0" borderId="1" xfId="0" applyFill="1" applyBorder="1" applyProtection="1"/>
    <xf numFmtId="0" fontId="0" fillId="0" borderId="0" xfId="0" applyAlignment="1" applyProtection="1">
      <alignment horizontal="center"/>
    </xf>
    <xf numFmtId="44" fontId="0" fillId="3" borderId="2" xfId="0" applyNumberFormat="1" applyFill="1" applyBorder="1" applyProtection="1"/>
    <xf numFmtId="44" fontId="0" fillId="3" borderId="16" xfId="0" applyNumberFormat="1" applyFill="1" applyBorder="1" applyProtection="1"/>
    <xf numFmtId="0" fontId="4" fillId="2" borderId="15" xfId="0" applyFont="1" applyFill="1" applyBorder="1" applyProtection="1"/>
    <xf numFmtId="0" fontId="0" fillId="0" borderId="3" xfId="0" applyBorder="1" applyProtection="1"/>
    <xf numFmtId="44" fontId="0" fillId="0" borderId="5" xfId="0" applyNumberFormat="1" applyFill="1" applyBorder="1" applyAlignment="1" applyProtection="1">
      <alignment horizontal="center"/>
    </xf>
    <xf numFmtId="44" fontId="0" fillId="0" borderId="2" xfId="0" applyNumberFormat="1" applyBorder="1" applyAlignment="1" applyProtection="1">
      <alignment horizontal="center"/>
    </xf>
    <xf numFmtId="44" fontId="0" fillId="0" borderId="0" xfId="0" applyNumberFormat="1" applyBorder="1" applyProtection="1"/>
    <xf numFmtId="0" fontId="4" fillId="2" borderId="17" xfId="0" applyFont="1" applyFill="1" applyBorder="1" applyProtection="1"/>
    <xf numFmtId="0" fontId="0" fillId="0" borderId="10" xfId="0" applyBorder="1" applyProtection="1"/>
    <xf numFmtId="0" fontId="0" fillId="0" borderId="0" xfId="0" applyBorder="1" applyProtection="1"/>
    <xf numFmtId="44" fontId="0" fillId="0" borderId="11" xfId="0" applyNumberFormat="1" applyFill="1" applyBorder="1" applyAlignment="1" applyProtection="1">
      <alignment horizontal="center"/>
    </xf>
    <xf numFmtId="0" fontId="4" fillId="2" borderId="16" xfId="0" applyFont="1" applyFill="1" applyBorder="1" applyProtection="1"/>
    <xf numFmtId="0" fontId="0" fillId="0" borderId="6" xfId="0" applyBorder="1" applyProtection="1"/>
    <xf numFmtId="0" fontId="6" fillId="0" borderId="1" xfId="0" applyFont="1" applyBorder="1" applyAlignment="1" applyProtection="1">
      <alignment horizontal="center"/>
    </xf>
    <xf numFmtId="44" fontId="0" fillId="0" borderId="7" xfId="0" applyNumberFormat="1" applyFill="1" applyBorder="1" applyAlignment="1" applyProtection="1">
      <alignment horizontal="center"/>
    </xf>
    <xf numFmtId="44" fontId="0" fillId="4" borderId="16" xfId="0" applyNumberFormat="1" applyFill="1" applyBorder="1" applyAlignment="1" applyProtection="1">
      <alignment horizontal="center"/>
    </xf>
    <xf numFmtId="44" fontId="0" fillId="3" borderId="2" xfId="0" applyNumberFormat="1" applyFill="1" applyBorder="1" applyAlignment="1" applyProtection="1">
      <alignment horizontal="center"/>
    </xf>
    <xf numFmtId="0" fontId="1" fillId="0" borderId="0" xfId="0" applyFont="1" applyAlignment="1" applyProtection="1">
      <alignment horizontal="center"/>
    </xf>
    <xf numFmtId="0" fontId="0" fillId="0" borderId="8" xfId="0" applyBorder="1" applyProtection="1"/>
    <xf numFmtId="0" fontId="0" fillId="0" borderId="9" xfId="0" applyBorder="1" applyAlignment="1" applyProtection="1">
      <alignment horizontal="center"/>
    </xf>
    <xf numFmtId="0" fontId="4" fillId="0" borderId="0" xfId="0" applyFont="1" applyFill="1" applyBorder="1" applyProtection="1"/>
    <xf numFmtId="44" fontId="0" fillId="0" borderId="0" xfId="0" applyNumberFormat="1" applyBorder="1" applyAlignment="1" applyProtection="1">
      <alignment horizontal="center"/>
    </xf>
    <xf numFmtId="0" fontId="1" fillId="0" borderId="0" xfId="0" applyFont="1" applyBorder="1" applyAlignment="1" applyProtection="1">
      <alignment horizontal="center" vertical="center"/>
    </xf>
    <xf numFmtId="0" fontId="4" fillId="2" borderId="2" xfId="0" applyFont="1" applyFill="1" applyBorder="1" applyAlignment="1" applyProtection="1">
      <alignment horizontal="left"/>
    </xf>
    <xf numFmtId="0" fontId="0" fillId="0" borderId="5" xfId="0" applyBorder="1" applyProtection="1"/>
    <xf numFmtId="0" fontId="0" fillId="0" borderId="11" xfId="0" applyBorder="1" applyProtection="1"/>
    <xf numFmtId="0" fontId="0" fillId="0" borderId="7" xfId="0" applyBorder="1" applyProtection="1"/>
    <xf numFmtId="0" fontId="4" fillId="0" borderId="2" xfId="0" applyFont="1" applyBorder="1" applyAlignment="1" applyProtection="1">
      <alignment horizontal="center" vertical="center"/>
    </xf>
    <xf numFmtId="0" fontId="4" fillId="0" borderId="2" xfId="0" applyFont="1" applyBorder="1" applyAlignment="1" applyProtection="1">
      <alignment horizontal="center" vertical="center" wrapText="1"/>
    </xf>
    <xf numFmtId="0" fontId="0" fillId="0" borderId="2" xfId="0" applyBorder="1" applyAlignment="1" applyProtection="1">
      <alignment horizontal="center"/>
    </xf>
    <xf numFmtId="0" fontId="4" fillId="0" borderId="0" xfId="0" applyFont="1" applyBorder="1" applyAlignment="1" applyProtection="1">
      <alignment horizontal="center"/>
    </xf>
    <xf numFmtId="0" fontId="0" fillId="3" borderId="2" xfId="0" applyFill="1" applyBorder="1" applyAlignment="1" applyProtection="1">
      <alignment horizontal="center"/>
    </xf>
    <xf numFmtId="0" fontId="2" fillId="0" borderId="0" xfId="0" applyFont="1" applyBorder="1" applyProtection="1"/>
    <xf numFmtId="0" fontId="0" fillId="0" borderId="0" xfId="0" applyBorder="1" applyAlignment="1" applyProtection="1">
      <alignment horizontal="center"/>
    </xf>
    <xf numFmtId="0" fontId="4" fillId="2" borderId="2" xfId="0" applyFont="1" applyFill="1" applyBorder="1" applyAlignment="1" applyProtection="1">
      <alignment horizontal="left" vertical="center"/>
    </xf>
    <xf numFmtId="0" fontId="0" fillId="0" borderId="2" xfId="0" applyFont="1" applyBorder="1" applyAlignment="1" applyProtection="1">
      <alignment horizontal="center"/>
    </xf>
    <xf numFmtId="0" fontId="4" fillId="2" borderId="2" xfId="0" applyFont="1" applyFill="1" applyBorder="1" applyAlignment="1" applyProtection="1">
      <alignment horizontal="center" vertical="center"/>
    </xf>
    <xf numFmtId="0" fontId="4" fillId="2" borderId="2" xfId="0" applyFont="1" applyFill="1" applyBorder="1" applyAlignment="1" applyProtection="1">
      <alignment horizontal="center" vertical="center" wrapText="1"/>
    </xf>
    <xf numFmtId="0" fontId="1" fillId="0" borderId="22" xfId="0" applyFont="1" applyFill="1" applyBorder="1" applyProtection="1"/>
    <xf numFmtId="0" fontId="0" fillId="5" borderId="20" xfId="0" applyFill="1" applyBorder="1" applyProtection="1"/>
    <xf numFmtId="0" fontId="0" fillId="0" borderId="22" xfId="0" applyFill="1" applyBorder="1" applyProtection="1"/>
    <xf numFmtId="0" fontId="0" fillId="5" borderId="20" xfId="0" applyFill="1" applyBorder="1" applyAlignment="1" applyProtection="1">
      <alignment horizontal="center"/>
    </xf>
    <xf numFmtId="0" fontId="0" fillId="0" borderId="2" xfId="0" applyBorder="1" applyAlignment="1" applyProtection="1">
      <alignment horizontal="center"/>
      <protection locked="0"/>
    </xf>
    <xf numFmtId="0" fontId="2" fillId="0" borderId="2" xfId="0" applyNumberFormat="1" applyFont="1" applyBorder="1" applyAlignment="1" applyProtection="1">
      <alignment horizontal="center"/>
      <protection locked="0"/>
    </xf>
    <xf numFmtId="0" fontId="0" fillId="0" borderId="2" xfId="0" applyNumberFormat="1" applyBorder="1" applyAlignment="1" applyProtection="1">
      <alignment horizontal="center"/>
      <protection locked="0"/>
    </xf>
    <xf numFmtId="0" fontId="7" fillId="0" borderId="2" xfId="0" applyFont="1" applyBorder="1" applyAlignment="1" applyProtection="1">
      <alignment horizontal="center" vertical="center" wrapText="1"/>
      <protection locked="0"/>
    </xf>
    <xf numFmtId="0" fontId="0" fillId="0" borderId="0" xfId="0" applyProtection="1">
      <protection locked="0"/>
    </xf>
    <xf numFmtId="0" fontId="0" fillId="0" borderId="0" xfId="0" applyBorder="1" applyAlignment="1"/>
    <xf numFmtId="0" fontId="0" fillId="0" borderId="14" xfId="0" applyBorder="1"/>
    <xf numFmtId="0" fontId="0" fillId="0" borderId="23" xfId="0" applyBorder="1"/>
    <xf numFmtId="0" fontId="0" fillId="0" borderId="22" xfId="0" applyBorder="1"/>
    <xf numFmtId="0" fontId="0" fillId="0" borderId="24" xfId="0" applyBorder="1"/>
    <xf numFmtId="0" fontId="0" fillId="0" borderId="13" xfId="0" applyBorder="1"/>
    <xf numFmtId="0" fontId="0" fillId="0" borderId="21" xfId="0" applyBorder="1"/>
    <xf numFmtId="0" fontId="9" fillId="0" borderId="14" xfId="0" applyFont="1" applyBorder="1"/>
    <xf numFmtId="0" fontId="9" fillId="0" borderId="0" xfId="0" applyFont="1" applyBorder="1"/>
    <xf numFmtId="0" fontId="10" fillId="0" borderId="24" xfId="0" applyFont="1" applyBorder="1"/>
    <xf numFmtId="0" fontId="9" fillId="0" borderId="24" xfId="0" applyFont="1" applyBorder="1"/>
    <xf numFmtId="0" fontId="9" fillId="0" borderId="0" xfId="0" applyFont="1"/>
    <xf numFmtId="0" fontId="0" fillId="0" borderId="0" xfId="0" applyAlignment="1"/>
    <xf numFmtId="0" fontId="9" fillId="0" borderId="24" xfId="0" applyFont="1" applyBorder="1" applyAlignment="1"/>
    <xf numFmtId="0" fontId="12" fillId="0" borderId="0" xfId="0" applyFont="1" applyAlignment="1">
      <alignment horizontal="center"/>
    </xf>
    <xf numFmtId="0" fontId="0" fillId="0" borderId="0" xfId="0" applyBorder="1" applyAlignment="1"/>
    <xf numFmtId="0" fontId="9" fillId="0" borderId="24" xfId="0" applyFont="1" applyBorder="1" applyAlignment="1"/>
    <xf numFmtId="0" fontId="0" fillId="0" borderId="24" xfId="0" applyBorder="1" applyAlignment="1"/>
    <xf numFmtId="0" fontId="0" fillId="0" borderId="0" xfId="0" applyBorder="1" applyAlignment="1"/>
    <xf numFmtId="0" fontId="5" fillId="0" borderId="24" xfId="0" applyFont="1" applyBorder="1" applyAlignment="1"/>
    <xf numFmtId="0" fontId="5" fillId="0" borderId="25" xfId="0" applyFont="1" applyBorder="1" applyAlignment="1"/>
    <xf numFmtId="0" fontId="0" fillId="0" borderId="13" xfId="0" applyBorder="1" applyAlignment="1"/>
    <xf numFmtId="0" fontId="0" fillId="0" borderId="21" xfId="0" applyBorder="1" applyAlignment="1"/>
    <xf numFmtId="0" fontId="1" fillId="6" borderId="18" xfId="0" applyFont="1" applyFill="1" applyBorder="1" applyAlignment="1"/>
    <xf numFmtId="0" fontId="0" fillId="6" borderId="19" xfId="0" applyFill="1" applyBorder="1" applyAlignment="1"/>
    <xf numFmtId="0" fontId="0" fillId="6" borderId="20" xfId="0" applyFill="1" applyBorder="1" applyAlignment="1"/>
    <xf numFmtId="0" fontId="9" fillId="0" borderId="24" xfId="0" applyFont="1" applyBorder="1" applyAlignment="1">
      <alignment wrapText="1"/>
    </xf>
    <xf numFmtId="0" fontId="0" fillId="0" borderId="0" xfId="0" applyBorder="1" applyAlignment="1">
      <alignment wrapText="1"/>
    </xf>
    <xf numFmtId="0" fontId="0" fillId="0" borderId="22" xfId="0" applyBorder="1" applyAlignment="1">
      <alignment wrapText="1"/>
    </xf>
    <xf numFmtId="0" fontId="0" fillId="0" borderId="25" xfId="0" applyBorder="1" applyAlignment="1">
      <alignment wrapText="1"/>
    </xf>
    <xf numFmtId="0" fontId="0" fillId="0" borderId="13" xfId="0" applyBorder="1" applyAlignment="1">
      <alignment wrapText="1"/>
    </xf>
    <xf numFmtId="0" fontId="0" fillId="0" borderId="21" xfId="0" applyBorder="1" applyAlignment="1">
      <alignment wrapText="1"/>
    </xf>
    <xf numFmtId="0" fontId="3" fillId="6" borderId="18" xfId="0" applyFont="1" applyFill="1" applyBorder="1" applyAlignment="1"/>
    <xf numFmtId="0" fontId="0" fillId="0" borderId="24" xfId="0" applyBorder="1" applyAlignment="1">
      <alignment wrapText="1"/>
    </xf>
    <xf numFmtId="0" fontId="0" fillId="0" borderId="25" xfId="0" applyBorder="1" applyAlignment="1"/>
    <xf numFmtId="0" fontId="0" fillId="0" borderId="19" xfId="0" applyBorder="1" applyAlignment="1"/>
    <xf numFmtId="0" fontId="0" fillId="0" borderId="20" xfId="0" applyBorder="1" applyAlignment="1"/>
    <xf numFmtId="0" fontId="9" fillId="6" borderId="19" xfId="0" applyFont="1" applyFill="1" applyBorder="1" applyAlignment="1"/>
    <xf numFmtId="0" fontId="9" fillId="6" borderId="20" xfId="0" applyFont="1" applyFill="1" applyBorder="1" applyAlignment="1"/>
    <xf numFmtId="0" fontId="9" fillId="0" borderId="24" xfId="0" applyFont="1" applyBorder="1" applyAlignment="1"/>
    <xf numFmtId="0" fontId="9" fillId="0" borderId="0" xfId="0" applyFont="1" applyBorder="1" applyAlignment="1"/>
    <xf numFmtId="0" fontId="8" fillId="6" borderId="19" xfId="0" applyFont="1" applyFill="1" applyBorder="1" applyAlignment="1"/>
    <xf numFmtId="0" fontId="8" fillId="6" borderId="20" xfId="0" applyFont="1" applyFill="1" applyBorder="1" applyAlignment="1"/>
    <xf numFmtId="0" fontId="10" fillId="0" borderId="24" xfId="0" applyFont="1" applyBorder="1" applyAlignment="1">
      <alignment wrapText="1"/>
    </xf>
    <xf numFmtId="0" fontId="9" fillId="0" borderId="25" xfId="0" applyFont="1" applyBorder="1" applyAlignment="1"/>
    <xf numFmtId="0" fontId="14" fillId="6" borderId="18" xfId="0" applyFont="1" applyFill="1" applyBorder="1" applyAlignment="1"/>
    <xf numFmtId="0" fontId="13" fillId="6" borderId="20" xfId="0" applyFont="1" applyFill="1" applyBorder="1" applyAlignment="1"/>
    <xf numFmtId="0" fontId="9" fillId="0" borderId="24" xfId="0" applyFont="1" applyBorder="1" applyAlignment="1">
      <alignment horizontal="left" wrapText="1"/>
    </xf>
    <xf numFmtId="0" fontId="9" fillId="0" borderId="0" xfId="0" applyFont="1" applyBorder="1" applyAlignment="1">
      <alignment horizontal="left" wrapText="1"/>
    </xf>
    <xf numFmtId="0" fontId="9" fillId="0" borderId="22" xfId="0" applyFont="1" applyBorder="1" applyAlignment="1">
      <alignment horizontal="left" wrapText="1"/>
    </xf>
    <xf numFmtId="0" fontId="9" fillId="0" borderId="25" xfId="0" applyFont="1" applyBorder="1" applyAlignment="1">
      <alignment horizontal="left" wrapText="1"/>
    </xf>
    <xf numFmtId="0" fontId="9" fillId="0" borderId="13" xfId="0" applyFont="1" applyBorder="1" applyAlignment="1">
      <alignment horizontal="left" wrapText="1"/>
    </xf>
    <xf numFmtId="0" fontId="9" fillId="0" borderId="21" xfId="0" applyFont="1" applyBorder="1" applyAlignment="1">
      <alignment horizontal="left" wrapText="1"/>
    </xf>
    <xf numFmtId="0" fontId="9" fillId="0" borderId="0" xfId="0" applyFont="1" applyBorder="1" applyAlignment="1">
      <alignment wrapText="1"/>
    </xf>
    <xf numFmtId="0" fontId="9" fillId="0" borderId="22" xfId="0" applyFont="1" applyBorder="1" applyAlignment="1">
      <alignment wrapText="1"/>
    </xf>
    <xf numFmtId="0" fontId="9" fillId="0" borderId="25" xfId="0" applyFont="1" applyBorder="1" applyAlignment="1">
      <alignment wrapText="1"/>
    </xf>
    <xf numFmtId="0" fontId="9" fillId="0" borderId="13" xfId="0" applyFont="1" applyBorder="1" applyAlignment="1">
      <alignment wrapText="1"/>
    </xf>
    <xf numFmtId="0" fontId="9" fillId="0" borderId="21" xfId="0" applyFont="1" applyBorder="1" applyAlignment="1">
      <alignment wrapText="1"/>
    </xf>
    <xf numFmtId="0" fontId="0" fillId="5" borderId="19" xfId="0" applyFill="1" applyBorder="1" applyAlignment="1" applyProtection="1">
      <alignment horizontal="center"/>
    </xf>
    <xf numFmtId="0" fontId="0" fillId="5" borderId="20" xfId="0" applyFill="1" applyBorder="1" applyAlignment="1" applyProtection="1">
      <alignment horizontal="center"/>
    </xf>
    <xf numFmtId="0" fontId="0" fillId="0" borderId="18" xfId="0" applyBorder="1" applyAlignment="1" applyProtection="1">
      <alignment horizontal="center"/>
    </xf>
    <xf numFmtId="0" fontId="0" fillId="0" borderId="19" xfId="0" applyBorder="1" applyAlignment="1" applyProtection="1">
      <alignment horizontal="center"/>
    </xf>
    <xf numFmtId="0" fontId="0" fillId="0" borderId="20" xfId="0" applyBorder="1" applyAlignment="1" applyProtection="1">
      <alignment horizontal="center"/>
    </xf>
    <xf numFmtId="0" fontId="0" fillId="0" borderId="13" xfId="0" applyBorder="1" applyAlignment="1" applyProtection="1"/>
    <xf numFmtId="0" fontId="0" fillId="5" borderId="19" xfId="0" applyFill="1" applyBorder="1" applyAlignment="1" applyProtection="1"/>
    <xf numFmtId="0" fontId="0" fillId="5" borderId="20" xfId="0" applyFill="1" applyBorder="1" applyAlignment="1" applyProtection="1"/>
    <xf numFmtId="0" fontId="0" fillId="0" borderId="13" xfId="0" applyBorder="1" applyAlignment="1" applyProtection="1">
      <alignment horizontal="center"/>
    </xf>
    <xf numFmtId="0" fontId="0" fillId="0" borderId="0" xfId="0" applyBorder="1" applyAlignment="1" applyProtection="1"/>
    <xf numFmtId="0" fontId="0" fillId="0" borderId="21" xfId="0" applyBorder="1" applyAlignment="1" applyProtection="1"/>
    <xf numFmtId="0" fontId="0" fillId="0" borderId="14" xfId="0" applyBorder="1" applyAlignment="1" applyProtection="1">
      <alignment horizontal="center"/>
    </xf>
    <xf numFmtId="0" fontId="0" fillId="0" borderId="0" xfId="0" applyBorder="1" applyAlignment="1" applyProtection="1">
      <alignment horizontal="center"/>
    </xf>
    <xf numFmtId="0" fontId="4" fillId="0" borderId="14" xfId="0" applyFont="1" applyBorder="1" applyAlignment="1" applyProtection="1">
      <alignment horizontal="center"/>
    </xf>
    <xf numFmtId="44" fontId="0" fillId="3" borderId="12" xfId="0" applyNumberFormat="1" applyFill="1" applyBorder="1" applyAlignment="1" applyProtection="1">
      <alignment horizontal="center"/>
    </xf>
    <xf numFmtId="44" fontId="0" fillId="3" borderId="9" xfId="0" applyNumberFormat="1" applyFill="1" applyBorder="1" applyAlignment="1" applyProtection="1">
      <alignment horizontal="center"/>
    </xf>
    <xf numFmtId="0" fontId="4" fillId="0" borderId="12"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0" fillId="0" borderId="12" xfId="0" applyBorder="1" applyAlignment="1" applyProtection="1">
      <alignment horizontal="center"/>
    </xf>
    <xf numFmtId="0" fontId="0" fillId="0" borderId="9" xfId="0" applyBorder="1" applyAlignment="1" applyProtection="1">
      <alignment horizontal="center"/>
    </xf>
    <xf numFmtId="0" fontId="0" fillId="3" borderId="12" xfId="0" applyFill="1" applyBorder="1" applyAlignment="1" applyProtection="1">
      <alignment horizontal="center"/>
    </xf>
    <xf numFmtId="0" fontId="0" fillId="3" borderId="9" xfId="0" applyFill="1" applyBorder="1" applyAlignment="1" applyProtection="1">
      <alignment horizontal="center"/>
    </xf>
    <xf numFmtId="0" fontId="0" fillId="0" borderId="14" xfId="0" applyBorder="1" applyAlignment="1">
      <alignment horizontal="center"/>
    </xf>
    <xf numFmtId="0" fontId="0" fillId="0" borderId="0" xfId="0" applyBorder="1" applyAlignment="1">
      <alignment horizontal="center"/>
    </xf>
    <xf numFmtId="0" fontId="0" fillId="0" borderId="18" xfId="0" quotePrefix="1" applyNumberFormat="1" applyBorder="1" applyAlignment="1">
      <alignment horizontal="center"/>
    </xf>
    <xf numFmtId="0" fontId="0" fillId="0" borderId="19" xfId="0" applyNumberFormat="1" applyBorder="1" applyAlignment="1">
      <alignment horizontal="center"/>
    </xf>
    <xf numFmtId="0" fontId="0" fillId="0" borderId="20" xfId="0" applyNumberFormat="1" applyBorder="1" applyAlignment="1">
      <alignment horizontal="center"/>
    </xf>
    <xf numFmtId="0" fontId="0" fillId="5" borderId="19" xfId="0" applyFill="1" applyBorder="1" applyAlignment="1"/>
    <xf numFmtId="0" fontId="0" fillId="5" borderId="20" xfId="0" applyFill="1" applyBorder="1" applyAlignment="1"/>
    <xf numFmtId="0" fontId="0" fillId="0" borderId="13" xfId="0" applyBorder="1" applyAlignment="1">
      <alignment horizontal="center"/>
    </xf>
    <xf numFmtId="0" fontId="0" fillId="5" borderId="19" xfId="0" applyFill="1" applyBorder="1" applyAlignment="1">
      <alignment horizontal="center"/>
    </xf>
    <xf numFmtId="0" fontId="0" fillId="5" borderId="20" xfId="0" applyFill="1" applyBorder="1" applyAlignment="1">
      <alignment horizontal="center"/>
    </xf>
    <xf numFmtId="0" fontId="4" fillId="0" borderId="14" xfId="0" applyFont="1" applyBorder="1" applyAlignment="1">
      <alignment horizontal="center"/>
    </xf>
    <xf numFmtId="44" fontId="0" fillId="3" borderId="12" xfId="0" applyNumberFormat="1" applyFill="1" applyBorder="1" applyAlignment="1">
      <alignment horizontal="center"/>
    </xf>
    <xf numFmtId="44" fontId="0" fillId="3" borderId="9" xfId="0" applyNumberFormat="1" applyFill="1" applyBorder="1" applyAlignment="1">
      <alignment horizontal="center"/>
    </xf>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3" borderId="12" xfId="0" applyFill="1" applyBorder="1" applyAlignment="1">
      <alignment horizontal="center"/>
    </xf>
    <xf numFmtId="0" fontId="0" fillId="3" borderId="9" xfId="0" applyFill="1" applyBorder="1" applyAlignment="1">
      <alignment horizontal="center"/>
    </xf>
    <xf numFmtId="0" fontId="0" fillId="0" borderId="18" xfId="0" quotePrefix="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44" fontId="0" fillId="3" borderId="12" xfId="0" applyNumberFormat="1" applyFill="1" applyBorder="1" applyAlignment="1" applyProtection="1">
      <alignment horizontal="center"/>
      <protection locked="0"/>
    </xf>
    <xf numFmtId="44" fontId="0" fillId="3" borderId="9" xfId="0" applyNumberForma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57"/>
  <sheetViews>
    <sheetView zoomScaleNormal="100" workbookViewId="0">
      <selection activeCell="A21" sqref="A21:P22"/>
    </sheetView>
  </sheetViews>
  <sheetFormatPr defaultRowHeight="15" x14ac:dyDescent="0.25"/>
  <cols>
    <col min="5" max="5" width="9.85546875" customWidth="1"/>
    <col min="9" max="9" width="9.140625" customWidth="1"/>
    <col min="10" max="10" width="10.7109375" customWidth="1"/>
  </cols>
  <sheetData>
    <row r="1" spans="1:16" ht="15.75" thickBot="1" x14ac:dyDescent="0.3"/>
    <row r="2" spans="1:16" ht="19.5" thickBot="1" x14ac:dyDescent="0.35">
      <c r="A2" s="143" t="s">
        <v>11</v>
      </c>
      <c r="B2" s="152"/>
      <c r="C2" s="152"/>
      <c r="D2" s="153"/>
      <c r="E2" s="112"/>
      <c r="F2" s="112"/>
      <c r="G2" s="112"/>
      <c r="H2" s="112"/>
      <c r="I2" s="112"/>
      <c r="J2" s="112"/>
      <c r="K2" s="112"/>
      <c r="L2" s="112"/>
      <c r="M2" s="112"/>
      <c r="N2" s="112"/>
      <c r="O2" s="112"/>
      <c r="P2" s="113"/>
    </row>
    <row r="3" spans="1:16" ht="15.75" thickBot="1" x14ac:dyDescent="0.3">
      <c r="A3" s="115"/>
      <c r="B3" s="10"/>
      <c r="C3" s="10"/>
      <c r="D3" s="10"/>
      <c r="E3" s="10"/>
      <c r="F3" s="10"/>
      <c r="G3" s="10"/>
      <c r="H3" s="10"/>
      <c r="I3" s="10"/>
      <c r="J3" s="10"/>
      <c r="K3" s="10"/>
      <c r="L3" s="10"/>
      <c r="M3" s="10"/>
      <c r="N3" s="10"/>
      <c r="O3" s="10"/>
      <c r="P3" s="114"/>
    </row>
    <row r="4" spans="1:16" ht="16.5" thickBot="1" x14ac:dyDescent="0.3">
      <c r="A4" s="134" t="s">
        <v>0</v>
      </c>
      <c r="B4" s="148"/>
      <c r="C4" s="149"/>
      <c r="D4" s="118"/>
      <c r="E4" s="118"/>
      <c r="F4" s="118"/>
      <c r="G4" s="118"/>
      <c r="H4" s="118"/>
      <c r="I4" s="118"/>
      <c r="J4" s="118"/>
      <c r="K4" s="112"/>
      <c r="L4" s="112"/>
      <c r="M4" s="112"/>
      <c r="N4" s="112"/>
      <c r="O4" s="112"/>
      <c r="P4" s="113"/>
    </row>
    <row r="5" spans="1:16" ht="15.75" x14ac:dyDescent="0.25">
      <c r="A5" s="150" t="s">
        <v>36</v>
      </c>
      <c r="B5" s="151"/>
      <c r="C5" s="151"/>
      <c r="D5" s="151"/>
      <c r="E5" s="151"/>
      <c r="F5" s="151"/>
      <c r="G5" s="151"/>
      <c r="H5" s="119"/>
      <c r="I5" s="119"/>
      <c r="J5" s="119"/>
      <c r="K5" s="10"/>
      <c r="L5" s="10"/>
      <c r="M5" s="10"/>
      <c r="N5" s="10"/>
      <c r="O5" s="10"/>
      <c r="P5" s="114"/>
    </row>
    <row r="6" spans="1:16" x14ac:dyDescent="0.25">
      <c r="A6" s="154" t="s">
        <v>66</v>
      </c>
      <c r="B6" s="138"/>
      <c r="C6" s="138"/>
      <c r="D6" s="138"/>
      <c r="E6" s="138"/>
      <c r="F6" s="138"/>
      <c r="G6" s="138"/>
      <c r="H6" s="138"/>
      <c r="I6" s="138"/>
      <c r="J6" s="138"/>
      <c r="K6" s="138"/>
      <c r="L6" s="138"/>
      <c r="M6" s="138"/>
      <c r="N6" s="138"/>
      <c r="O6" s="138"/>
      <c r="P6" s="139"/>
    </row>
    <row r="7" spans="1:16" ht="15.75" x14ac:dyDescent="0.25">
      <c r="A7" s="120"/>
      <c r="B7" s="119"/>
      <c r="C7" s="119"/>
      <c r="D7" s="119"/>
      <c r="E7" s="119"/>
      <c r="F7" s="119"/>
      <c r="G7" s="119"/>
      <c r="H7" s="119"/>
      <c r="I7" s="119"/>
      <c r="J7" s="119"/>
      <c r="K7" s="10"/>
      <c r="L7" s="10"/>
      <c r="M7" s="10"/>
      <c r="N7" s="10"/>
      <c r="O7" s="10"/>
      <c r="P7" s="114"/>
    </row>
    <row r="8" spans="1:16" ht="15.75" x14ac:dyDescent="0.25">
      <c r="A8" s="150" t="s">
        <v>53</v>
      </c>
      <c r="B8" s="129"/>
      <c r="C8" s="129"/>
      <c r="D8" s="129"/>
      <c r="E8" s="129"/>
      <c r="F8" s="129"/>
      <c r="G8" s="129"/>
      <c r="H8" s="129"/>
      <c r="I8" s="129"/>
      <c r="J8" s="129"/>
      <c r="K8" s="129"/>
      <c r="L8" s="129"/>
      <c r="M8" s="10"/>
      <c r="N8" s="10"/>
      <c r="O8" s="10"/>
      <c r="P8" s="114"/>
    </row>
    <row r="9" spans="1:16" ht="16.5" thickBot="1" x14ac:dyDescent="0.3">
      <c r="A9" s="155" t="s">
        <v>54</v>
      </c>
      <c r="B9" s="132"/>
      <c r="C9" s="132"/>
      <c r="D9" s="132"/>
      <c r="E9" s="132"/>
      <c r="F9" s="132"/>
      <c r="G9" s="132"/>
      <c r="H9" s="132"/>
      <c r="I9" s="132"/>
      <c r="J9" s="132"/>
      <c r="K9" s="132"/>
      <c r="L9" s="132"/>
      <c r="M9" s="132"/>
      <c r="N9" s="116"/>
      <c r="O9" s="116"/>
      <c r="P9" s="117"/>
    </row>
    <row r="10" spans="1:16" ht="16.5" thickBot="1" x14ac:dyDescent="0.3">
      <c r="A10" s="127"/>
      <c r="B10" s="126"/>
      <c r="C10" s="126"/>
      <c r="D10" s="126"/>
      <c r="E10" s="126"/>
      <c r="F10" s="126"/>
      <c r="G10" s="126"/>
      <c r="H10" s="126"/>
      <c r="I10" s="126"/>
      <c r="J10" s="126"/>
      <c r="K10" s="126"/>
      <c r="L10" s="126"/>
      <c r="M10" s="126"/>
      <c r="N10" s="10"/>
      <c r="O10" s="10"/>
      <c r="P10" s="114"/>
    </row>
    <row r="11" spans="1:16" ht="16.5" thickBot="1" x14ac:dyDescent="0.3">
      <c r="A11" s="156" t="s">
        <v>67</v>
      </c>
      <c r="B11" s="157"/>
      <c r="C11" s="118"/>
      <c r="D11" s="118"/>
      <c r="E11" s="118"/>
      <c r="F11" s="118"/>
      <c r="G11" s="118"/>
      <c r="H11" s="118"/>
      <c r="I11" s="118"/>
      <c r="J11" s="118"/>
      <c r="K11" s="112"/>
      <c r="L11" s="112"/>
      <c r="M11" s="112"/>
      <c r="N11" s="112"/>
      <c r="O11" s="113"/>
      <c r="P11" s="114"/>
    </row>
    <row r="12" spans="1:16" ht="15" customHeight="1" x14ac:dyDescent="0.25">
      <c r="A12" s="158" t="s">
        <v>68</v>
      </c>
      <c r="B12" s="159"/>
      <c r="C12" s="159"/>
      <c r="D12" s="159"/>
      <c r="E12" s="159"/>
      <c r="F12" s="159"/>
      <c r="G12" s="159"/>
      <c r="H12" s="159"/>
      <c r="I12" s="159"/>
      <c r="J12" s="159"/>
      <c r="K12" s="159"/>
      <c r="L12" s="159"/>
      <c r="M12" s="159"/>
      <c r="N12" s="159"/>
      <c r="O12" s="160"/>
      <c r="P12" s="114"/>
    </row>
    <row r="13" spans="1:16" ht="15" customHeight="1" x14ac:dyDescent="0.25">
      <c r="A13" s="158"/>
      <c r="B13" s="159"/>
      <c r="C13" s="159"/>
      <c r="D13" s="159"/>
      <c r="E13" s="159"/>
      <c r="F13" s="159"/>
      <c r="G13" s="159"/>
      <c r="H13" s="159"/>
      <c r="I13" s="159"/>
      <c r="J13" s="159"/>
      <c r="K13" s="159"/>
      <c r="L13" s="159"/>
      <c r="M13" s="159"/>
      <c r="N13" s="159"/>
      <c r="O13" s="160"/>
      <c r="P13" s="114"/>
    </row>
    <row r="14" spans="1:16" ht="15.75" customHeight="1" thickBot="1" x14ac:dyDescent="0.3">
      <c r="A14" s="161"/>
      <c r="B14" s="162"/>
      <c r="C14" s="162"/>
      <c r="D14" s="162"/>
      <c r="E14" s="162"/>
      <c r="F14" s="162"/>
      <c r="G14" s="162"/>
      <c r="H14" s="162"/>
      <c r="I14" s="162"/>
      <c r="J14" s="162"/>
      <c r="K14" s="162"/>
      <c r="L14" s="162"/>
      <c r="M14" s="162"/>
      <c r="N14" s="162"/>
      <c r="O14" s="163"/>
      <c r="P14" s="114"/>
    </row>
    <row r="15" spans="1:16" ht="16.5" thickBot="1" x14ac:dyDescent="0.3">
      <c r="A15" s="121"/>
      <c r="B15" s="119"/>
      <c r="C15" s="119"/>
      <c r="D15" s="119"/>
      <c r="E15" s="119"/>
      <c r="F15" s="119"/>
      <c r="G15" s="119"/>
      <c r="H15" s="119"/>
      <c r="I15" s="119"/>
      <c r="J15" s="119"/>
      <c r="K15" s="10"/>
      <c r="L15" s="10"/>
      <c r="M15" s="10"/>
      <c r="N15" s="10"/>
      <c r="O15" s="10"/>
      <c r="P15" s="114"/>
    </row>
    <row r="16" spans="1:16" ht="16.5" thickBot="1" x14ac:dyDescent="0.3">
      <c r="A16" s="134" t="s">
        <v>37</v>
      </c>
      <c r="B16" s="136"/>
      <c r="C16" s="118"/>
      <c r="D16" s="118"/>
      <c r="E16" s="118"/>
      <c r="F16" s="118"/>
      <c r="G16" s="118"/>
      <c r="H16" s="118"/>
      <c r="I16" s="118"/>
      <c r="J16" s="118"/>
      <c r="K16" s="112"/>
      <c r="L16" s="112"/>
      <c r="M16" s="112"/>
      <c r="N16" s="112"/>
      <c r="O16" s="113"/>
      <c r="P16" s="114"/>
    </row>
    <row r="17" spans="1:16" ht="15.75" customHeight="1" x14ac:dyDescent="0.25">
      <c r="A17" s="137" t="s">
        <v>55</v>
      </c>
      <c r="B17" s="164"/>
      <c r="C17" s="164"/>
      <c r="D17" s="164"/>
      <c r="E17" s="164"/>
      <c r="F17" s="164"/>
      <c r="G17" s="164"/>
      <c r="H17" s="164"/>
      <c r="I17" s="164"/>
      <c r="J17" s="164"/>
      <c r="K17" s="164"/>
      <c r="L17" s="164"/>
      <c r="M17" s="164"/>
      <c r="N17" s="164"/>
      <c r="O17" s="165"/>
      <c r="P17" s="114"/>
    </row>
    <row r="18" spans="1:16" ht="15.75" customHeight="1" thickBot="1" x14ac:dyDescent="0.3">
      <c r="A18" s="166"/>
      <c r="B18" s="167"/>
      <c r="C18" s="167"/>
      <c r="D18" s="167"/>
      <c r="E18" s="167"/>
      <c r="F18" s="167"/>
      <c r="G18" s="167"/>
      <c r="H18" s="167"/>
      <c r="I18" s="167"/>
      <c r="J18" s="167"/>
      <c r="K18" s="167"/>
      <c r="L18" s="167"/>
      <c r="M18" s="167"/>
      <c r="N18" s="167"/>
      <c r="O18" s="168"/>
      <c r="P18" s="114"/>
    </row>
    <row r="19" spans="1:16" ht="16.5" thickBot="1" x14ac:dyDescent="0.3">
      <c r="A19" s="121"/>
      <c r="B19" s="119"/>
      <c r="C19" s="119"/>
      <c r="D19" s="119"/>
      <c r="E19" s="119"/>
      <c r="F19" s="119"/>
      <c r="G19" s="119"/>
      <c r="H19" s="119"/>
      <c r="I19" s="119"/>
      <c r="J19" s="119"/>
      <c r="K19" s="10"/>
      <c r="L19" s="10"/>
      <c r="M19" s="10"/>
      <c r="N19" s="10"/>
      <c r="O19" s="10"/>
      <c r="P19" s="114"/>
    </row>
    <row r="20" spans="1:16" ht="16.5" thickBot="1" x14ac:dyDescent="0.3">
      <c r="A20" s="134" t="s">
        <v>43</v>
      </c>
      <c r="B20" s="135"/>
      <c r="C20" s="135"/>
      <c r="D20" s="135"/>
      <c r="E20" s="136"/>
      <c r="F20" s="118"/>
      <c r="G20" s="118"/>
      <c r="H20" s="118"/>
      <c r="I20" s="118"/>
      <c r="J20" s="118"/>
      <c r="K20" s="112"/>
      <c r="L20" s="112"/>
      <c r="M20" s="112"/>
      <c r="N20" s="112"/>
      <c r="O20" s="112"/>
      <c r="P20" s="113"/>
    </row>
    <row r="21" spans="1:16" x14ac:dyDescent="0.25">
      <c r="A21" s="137" t="s">
        <v>62</v>
      </c>
      <c r="B21" s="138"/>
      <c r="C21" s="138"/>
      <c r="D21" s="138"/>
      <c r="E21" s="138"/>
      <c r="F21" s="138"/>
      <c r="G21" s="138"/>
      <c r="H21" s="138"/>
      <c r="I21" s="138"/>
      <c r="J21" s="138"/>
      <c r="K21" s="138"/>
      <c r="L21" s="138"/>
      <c r="M21" s="138"/>
      <c r="N21" s="138"/>
      <c r="O21" s="138"/>
      <c r="P21" s="139"/>
    </row>
    <row r="22" spans="1:16" x14ac:dyDescent="0.25">
      <c r="A22" s="144"/>
      <c r="B22" s="138"/>
      <c r="C22" s="138"/>
      <c r="D22" s="138"/>
      <c r="E22" s="138"/>
      <c r="F22" s="138"/>
      <c r="G22" s="138"/>
      <c r="H22" s="138"/>
      <c r="I22" s="138"/>
      <c r="J22" s="138"/>
      <c r="K22" s="138"/>
      <c r="L22" s="138"/>
      <c r="M22" s="138"/>
      <c r="N22" s="138"/>
      <c r="O22" s="138"/>
      <c r="P22" s="139"/>
    </row>
    <row r="23" spans="1:16" ht="15.75" x14ac:dyDescent="0.25">
      <c r="A23" s="124"/>
      <c r="B23" s="111"/>
      <c r="C23" s="111"/>
      <c r="D23" s="111"/>
      <c r="E23" s="111"/>
      <c r="F23" s="111"/>
      <c r="G23" s="111"/>
      <c r="H23" s="119"/>
      <c r="I23" s="119"/>
      <c r="J23" s="119"/>
      <c r="K23" s="10"/>
      <c r="L23" s="10"/>
      <c r="M23" s="10"/>
      <c r="N23" s="10"/>
      <c r="O23" s="10"/>
      <c r="P23" s="114"/>
    </row>
    <row r="24" spans="1:16" x14ac:dyDescent="0.25">
      <c r="A24" s="137" t="s">
        <v>63</v>
      </c>
      <c r="B24" s="138"/>
      <c r="C24" s="138"/>
      <c r="D24" s="138"/>
      <c r="E24" s="138"/>
      <c r="F24" s="138"/>
      <c r="G24" s="138"/>
      <c r="H24" s="138"/>
      <c r="I24" s="138"/>
      <c r="J24" s="138"/>
      <c r="K24" s="138"/>
      <c r="L24" s="138"/>
      <c r="M24" s="138"/>
      <c r="N24" s="138"/>
      <c r="O24" s="138"/>
      <c r="P24" s="139"/>
    </row>
    <row r="25" spans="1:16" x14ac:dyDescent="0.25">
      <c r="A25" s="144"/>
      <c r="B25" s="138"/>
      <c r="C25" s="138"/>
      <c r="D25" s="138"/>
      <c r="E25" s="138"/>
      <c r="F25" s="138"/>
      <c r="G25" s="138"/>
      <c r="H25" s="138"/>
      <c r="I25" s="138"/>
      <c r="J25" s="138"/>
      <c r="K25" s="138"/>
      <c r="L25" s="138"/>
      <c r="M25" s="138"/>
      <c r="N25" s="138"/>
      <c r="O25" s="138"/>
      <c r="P25" s="139"/>
    </row>
    <row r="26" spans="1:16" ht="15" customHeight="1" x14ac:dyDescent="0.25">
      <c r="A26" s="144"/>
      <c r="B26" s="138"/>
      <c r="C26" s="138"/>
      <c r="D26" s="138"/>
      <c r="E26" s="138"/>
      <c r="F26" s="138"/>
      <c r="G26" s="138"/>
      <c r="H26" s="138"/>
      <c r="I26" s="138"/>
      <c r="J26" s="138"/>
      <c r="K26" s="138"/>
      <c r="L26" s="138"/>
      <c r="M26" s="138"/>
      <c r="N26" s="138"/>
      <c r="O26" s="138"/>
      <c r="P26" s="139"/>
    </row>
    <row r="27" spans="1:16" x14ac:dyDescent="0.25">
      <c r="A27" s="144"/>
      <c r="B27" s="138"/>
      <c r="C27" s="138"/>
      <c r="D27" s="138"/>
      <c r="E27" s="138"/>
      <c r="F27" s="138"/>
      <c r="G27" s="138"/>
      <c r="H27" s="138"/>
      <c r="I27" s="138"/>
      <c r="J27" s="138"/>
      <c r="K27" s="138"/>
      <c r="L27" s="138"/>
      <c r="M27" s="138"/>
      <c r="N27" s="138"/>
      <c r="O27" s="138"/>
      <c r="P27" s="139"/>
    </row>
    <row r="28" spans="1:16" ht="12.75" customHeight="1" x14ac:dyDescent="0.25">
      <c r="A28" s="144"/>
      <c r="B28" s="138"/>
      <c r="C28" s="138"/>
      <c r="D28" s="138"/>
      <c r="E28" s="138"/>
      <c r="F28" s="138"/>
      <c r="G28" s="138"/>
      <c r="H28" s="138"/>
      <c r="I28" s="138"/>
      <c r="J28" s="138"/>
      <c r="K28" s="138"/>
      <c r="L28" s="138"/>
      <c r="M28" s="138"/>
      <c r="N28" s="138"/>
      <c r="O28" s="138"/>
      <c r="P28" s="139"/>
    </row>
    <row r="29" spans="1:16" x14ac:dyDescent="0.25">
      <c r="A29" s="144"/>
      <c r="B29" s="138"/>
      <c r="C29" s="138"/>
      <c r="D29" s="138"/>
      <c r="E29" s="138"/>
      <c r="F29" s="138"/>
      <c r="G29" s="138"/>
      <c r="H29" s="138"/>
      <c r="I29" s="138"/>
      <c r="J29" s="138"/>
      <c r="K29" s="138"/>
      <c r="L29" s="138"/>
      <c r="M29" s="138"/>
      <c r="N29" s="138"/>
      <c r="O29" s="138"/>
      <c r="P29" s="139"/>
    </row>
    <row r="30" spans="1:16" ht="15.75" thickBot="1" x14ac:dyDescent="0.3">
      <c r="A30" s="140"/>
      <c r="B30" s="141"/>
      <c r="C30" s="141"/>
      <c r="D30" s="141"/>
      <c r="E30" s="141"/>
      <c r="F30" s="141"/>
      <c r="G30" s="141"/>
      <c r="H30" s="141"/>
      <c r="I30" s="141"/>
      <c r="J30" s="141"/>
      <c r="K30" s="141"/>
      <c r="L30" s="141"/>
      <c r="M30" s="141"/>
      <c r="N30" s="141"/>
      <c r="O30" s="141"/>
      <c r="P30" s="142"/>
    </row>
    <row r="31" spans="1:16" ht="16.5" thickBot="1" x14ac:dyDescent="0.3">
      <c r="A31" s="121"/>
      <c r="B31" s="119"/>
      <c r="C31" s="119"/>
      <c r="D31" s="119"/>
      <c r="E31" s="119"/>
      <c r="F31" s="119"/>
      <c r="G31" s="119"/>
      <c r="H31" s="119"/>
      <c r="I31" s="119"/>
      <c r="J31" s="119"/>
      <c r="K31" s="10"/>
      <c r="L31" s="10"/>
      <c r="M31" s="10"/>
      <c r="N31" s="10"/>
      <c r="O31" s="10"/>
      <c r="P31" s="114"/>
    </row>
    <row r="32" spans="1:16" ht="16.5" thickBot="1" x14ac:dyDescent="0.3">
      <c r="A32" s="134" t="s">
        <v>6</v>
      </c>
      <c r="B32" s="135"/>
      <c r="C32" s="136"/>
      <c r="D32" s="118"/>
      <c r="E32" s="118"/>
      <c r="F32" s="118"/>
      <c r="G32" s="118"/>
      <c r="H32" s="118"/>
      <c r="I32" s="118"/>
      <c r="J32" s="118"/>
      <c r="K32" s="112"/>
      <c r="L32" s="112"/>
      <c r="M32" s="112"/>
      <c r="N32" s="112"/>
      <c r="O32" s="112"/>
      <c r="P32" s="113"/>
    </row>
    <row r="33" spans="1:16" x14ac:dyDescent="0.25">
      <c r="A33" s="137" t="s">
        <v>56</v>
      </c>
      <c r="B33" s="138"/>
      <c r="C33" s="138"/>
      <c r="D33" s="138"/>
      <c r="E33" s="138"/>
      <c r="F33" s="138"/>
      <c r="G33" s="138"/>
      <c r="H33" s="138"/>
      <c r="I33" s="138"/>
      <c r="J33" s="138"/>
      <c r="K33" s="138"/>
      <c r="L33" s="138"/>
      <c r="M33" s="138"/>
      <c r="N33" s="138"/>
      <c r="O33" s="138"/>
      <c r="P33" s="139"/>
    </row>
    <row r="34" spans="1:16" ht="15.75" thickBot="1" x14ac:dyDescent="0.3">
      <c r="A34" s="140"/>
      <c r="B34" s="141"/>
      <c r="C34" s="141"/>
      <c r="D34" s="141"/>
      <c r="E34" s="141"/>
      <c r="F34" s="141"/>
      <c r="G34" s="141"/>
      <c r="H34" s="141"/>
      <c r="I34" s="141"/>
      <c r="J34" s="141"/>
      <c r="K34" s="141"/>
      <c r="L34" s="141"/>
      <c r="M34" s="141"/>
      <c r="N34" s="141"/>
      <c r="O34" s="141"/>
      <c r="P34" s="142"/>
    </row>
    <row r="35" spans="1:16" ht="15.75" x14ac:dyDescent="0.25">
      <c r="A35" s="121"/>
      <c r="B35" s="119"/>
      <c r="C35" s="119"/>
      <c r="D35" s="119"/>
      <c r="E35" s="119"/>
      <c r="F35" s="119"/>
      <c r="G35" s="119"/>
      <c r="H35" s="119"/>
      <c r="I35" s="119"/>
      <c r="J35" s="119"/>
      <c r="K35" s="10"/>
      <c r="L35" s="10"/>
      <c r="M35" s="10"/>
      <c r="N35" s="10"/>
      <c r="O35" s="10"/>
      <c r="P35" s="114"/>
    </row>
    <row r="36" spans="1:16" ht="16.5" thickBot="1" x14ac:dyDescent="0.3">
      <c r="A36" s="121"/>
      <c r="B36" s="119"/>
      <c r="C36" s="119"/>
      <c r="D36" s="119"/>
      <c r="E36" s="119"/>
      <c r="F36" s="119"/>
      <c r="G36" s="119"/>
      <c r="H36" s="119"/>
      <c r="I36" s="119"/>
      <c r="J36" s="119"/>
      <c r="K36" s="10"/>
      <c r="L36" s="10"/>
      <c r="M36" s="10"/>
      <c r="N36" s="10"/>
      <c r="O36" s="10"/>
      <c r="P36" s="114"/>
    </row>
    <row r="37" spans="1:16" ht="16.5" thickBot="1" x14ac:dyDescent="0.3">
      <c r="A37" s="134" t="s">
        <v>7</v>
      </c>
      <c r="B37" s="135"/>
      <c r="C37" s="136"/>
      <c r="D37" s="118"/>
      <c r="E37" s="118"/>
      <c r="F37" s="118"/>
      <c r="G37" s="118"/>
      <c r="H37" s="118"/>
      <c r="I37" s="118"/>
      <c r="J37" s="118"/>
      <c r="K37" s="112"/>
      <c r="L37" s="112"/>
      <c r="M37" s="112"/>
      <c r="N37" s="112"/>
      <c r="O37" s="112"/>
      <c r="P37" s="113"/>
    </row>
    <row r="38" spans="1:16" x14ac:dyDescent="0.25">
      <c r="A38" s="137" t="s">
        <v>65</v>
      </c>
      <c r="B38" s="138"/>
      <c r="C38" s="138"/>
      <c r="D38" s="138"/>
      <c r="E38" s="138"/>
      <c r="F38" s="138"/>
      <c r="G38" s="138"/>
      <c r="H38" s="138"/>
      <c r="I38" s="138"/>
      <c r="J38" s="138"/>
      <c r="K38" s="138"/>
      <c r="L38" s="138"/>
      <c r="M38" s="138"/>
      <c r="N38" s="138"/>
      <c r="O38" s="138"/>
      <c r="P38" s="139"/>
    </row>
    <row r="39" spans="1:16" x14ac:dyDescent="0.25">
      <c r="A39" s="144"/>
      <c r="B39" s="138"/>
      <c r="C39" s="138"/>
      <c r="D39" s="138"/>
      <c r="E39" s="138"/>
      <c r="F39" s="138"/>
      <c r="G39" s="138"/>
      <c r="H39" s="138"/>
      <c r="I39" s="138"/>
      <c r="J39" s="138"/>
      <c r="K39" s="138"/>
      <c r="L39" s="138"/>
      <c r="M39" s="138"/>
      <c r="N39" s="138"/>
      <c r="O39" s="138"/>
      <c r="P39" s="139"/>
    </row>
    <row r="40" spans="1:16" ht="15.75" thickBot="1" x14ac:dyDescent="0.3">
      <c r="A40" s="140"/>
      <c r="B40" s="141"/>
      <c r="C40" s="141"/>
      <c r="D40" s="141"/>
      <c r="E40" s="141"/>
      <c r="F40" s="141"/>
      <c r="G40" s="141"/>
      <c r="H40" s="141"/>
      <c r="I40" s="141"/>
      <c r="J40" s="141"/>
      <c r="K40" s="141"/>
      <c r="L40" s="141"/>
      <c r="M40" s="141"/>
      <c r="N40" s="141"/>
      <c r="O40" s="141"/>
      <c r="P40" s="142"/>
    </row>
    <row r="41" spans="1:16" ht="15.75" x14ac:dyDescent="0.25">
      <c r="A41" s="122"/>
      <c r="B41" s="122"/>
      <c r="C41" s="122"/>
      <c r="D41" s="122"/>
      <c r="E41" s="122"/>
      <c r="F41" s="122"/>
      <c r="G41" s="122"/>
      <c r="H41" s="122"/>
      <c r="I41" s="122"/>
      <c r="J41" s="122"/>
    </row>
    <row r="42" spans="1:16" ht="15.75" thickBot="1" x14ac:dyDescent="0.3"/>
    <row r="43" spans="1:16" ht="19.5" thickBot="1" x14ac:dyDescent="0.35">
      <c r="A43" s="143" t="s">
        <v>12</v>
      </c>
      <c r="B43" s="135"/>
      <c r="C43" s="136"/>
      <c r="D43" s="112"/>
      <c r="E43" s="112"/>
      <c r="F43" s="112"/>
      <c r="G43" s="112"/>
      <c r="H43" s="112"/>
      <c r="I43" s="112"/>
      <c r="J43" s="112"/>
      <c r="K43" s="112"/>
      <c r="L43" s="112"/>
      <c r="M43" s="112"/>
      <c r="N43" s="112"/>
      <c r="O43" s="112"/>
      <c r="P43" s="113"/>
    </row>
    <row r="44" spans="1:16" x14ac:dyDescent="0.25">
      <c r="A44" s="128" t="s">
        <v>50</v>
      </c>
      <c r="B44" s="129"/>
      <c r="C44" s="129"/>
      <c r="D44" s="129"/>
      <c r="E44" s="129"/>
      <c r="F44" s="129"/>
      <c r="G44" s="129"/>
      <c r="H44" s="129"/>
      <c r="I44" s="129"/>
      <c r="J44" s="10"/>
      <c r="K44" s="10"/>
      <c r="L44" s="10"/>
      <c r="M44" s="10"/>
      <c r="N44" s="10"/>
      <c r="O44" s="10"/>
      <c r="P44" s="114"/>
    </row>
    <row r="45" spans="1:16" x14ac:dyDescent="0.25">
      <c r="A45" s="128" t="s">
        <v>51</v>
      </c>
      <c r="B45" s="129"/>
      <c r="C45" s="129"/>
      <c r="D45" s="129"/>
      <c r="E45" s="129"/>
      <c r="F45" s="10"/>
      <c r="G45" s="10"/>
      <c r="H45" s="10"/>
      <c r="I45" s="10"/>
      <c r="J45" s="10"/>
      <c r="K45" s="10"/>
      <c r="L45" s="10"/>
      <c r="M45" s="10"/>
      <c r="N45" s="10"/>
      <c r="O45" s="10"/>
      <c r="P45" s="114"/>
    </row>
    <row r="46" spans="1:16" x14ac:dyDescent="0.25">
      <c r="A46" s="144" t="s">
        <v>57</v>
      </c>
      <c r="B46" s="138"/>
      <c r="C46" s="138"/>
      <c r="D46" s="138"/>
      <c r="E46" s="138"/>
      <c r="F46" s="138"/>
      <c r="G46" s="138"/>
      <c r="H46" s="138"/>
      <c r="I46" s="138"/>
      <c r="J46" s="138"/>
      <c r="K46" s="138"/>
      <c r="L46" s="138"/>
      <c r="M46" s="138"/>
      <c r="N46" s="138"/>
      <c r="O46" s="138"/>
      <c r="P46" s="139"/>
    </row>
    <row r="47" spans="1:16" x14ac:dyDescent="0.25">
      <c r="A47" s="144"/>
      <c r="B47" s="138"/>
      <c r="C47" s="138"/>
      <c r="D47" s="138"/>
      <c r="E47" s="138"/>
      <c r="F47" s="138"/>
      <c r="G47" s="138"/>
      <c r="H47" s="138"/>
      <c r="I47" s="138"/>
      <c r="J47" s="138"/>
      <c r="K47" s="138"/>
      <c r="L47" s="138"/>
      <c r="M47" s="138"/>
      <c r="N47" s="138"/>
      <c r="O47" s="138"/>
      <c r="P47" s="139"/>
    </row>
    <row r="48" spans="1:16" ht="15.75" thickBot="1" x14ac:dyDescent="0.3">
      <c r="A48" s="145" t="s">
        <v>64</v>
      </c>
      <c r="B48" s="132"/>
      <c r="C48" s="132"/>
      <c r="D48" s="132"/>
      <c r="E48" s="132"/>
      <c r="F48" s="132"/>
      <c r="G48" s="132"/>
      <c r="H48" s="132"/>
      <c r="I48" s="132"/>
      <c r="J48" s="132"/>
      <c r="K48" s="132"/>
      <c r="L48" s="132"/>
      <c r="M48" s="132"/>
      <c r="N48" s="116"/>
      <c r="O48" s="116"/>
      <c r="P48" s="117"/>
    </row>
    <row r="49" spans="1:16" ht="15.75" thickBot="1" x14ac:dyDescent="0.3"/>
    <row r="50" spans="1:16" ht="19.5" thickBot="1" x14ac:dyDescent="0.35">
      <c r="A50" s="143" t="s">
        <v>39</v>
      </c>
      <c r="B50" s="146"/>
      <c r="C50" s="147"/>
      <c r="D50" s="112"/>
      <c r="E50" s="112"/>
      <c r="F50" s="112"/>
      <c r="G50" s="112"/>
      <c r="H50" s="112"/>
      <c r="I50" s="112"/>
      <c r="J50" s="112"/>
      <c r="K50" s="112"/>
      <c r="L50" s="112"/>
      <c r="M50" s="112"/>
      <c r="N50" s="112"/>
      <c r="O50" s="113"/>
    </row>
    <row r="51" spans="1:16" x14ac:dyDescent="0.25">
      <c r="A51" s="128" t="s">
        <v>40</v>
      </c>
      <c r="B51" s="129"/>
      <c r="C51" s="129"/>
      <c r="D51" s="10"/>
      <c r="E51" s="10"/>
      <c r="F51" s="10"/>
      <c r="G51" s="10"/>
      <c r="H51" s="10"/>
      <c r="I51" s="10"/>
      <c r="J51" s="10"/>
      <c r="K51" s="10"/>
      <c r="L51" s="10"/>
      <c r="M51" s="10"/>
      <c r="N51" s="10"/>
      <c r="O51" s="114"/>
    </row>
    <row r="52" spans="1:16" x14ac:dyDescent="0.25">
      <c r="A52" s="128" t="s">
        <v>58</v>
      </c>
      <c r="B52" s="129"/>
      <c r="C52" s="129"/>
      <c r="D52" s="129"/>
      <c r="E52" s="129"/>
      <c r="F52" s="129"/>
      <c r="G52" s="10"/>
      <c r="H52" s="10"/>
      <c r="I52" s="10"/>
      <c r="J52" s="10"/>
      <c r="K52" s="10"/>
      <c r="L52" s="10"/>
      <c r="M52" s="10"/>
      <c r="N52" s="10"/>
      <c r="O52" s="114"/>
    </row>
    <row r="53" spans="1:16" x14ac:dyDescent="0.25">
      <c r="A53" s="128" t="s">
        <v>59</v>
      </c>
      <c r="B53" s="129"/>
      <c r="C53" s="129"/>
      <c r="D53" s="129"/>
      <c r="E53" s="129"/>
      <c r="F53" s="129"/>
      <c r="G53" s="129"/>
      <c r="H53" s="129"/>
      <c r="I53" s="129"/>
      <c r="J53" s="129"/>
      <c r="K53" s="129"/>
      <c r="L53" s="10"/>
      <c r="M53" s="10"/>
      <c r="N53" s="10"/>
      <c r="O53" s="114"/>
    </row>
    <row r="54" spans="1:16" x14ac:dyDescent="0.25">
      <c r="A54" s="128" t="s">
        <v>60</v>
      </c>
      <c r="B54" s="129"/>
      <c r="C54" s="129"/>
      <c r="D54" s="129"/>
      <c r="E54" s="10"/>
      <c r="F54" s="10"/>
      <c r="G54" s="10"/>
      <c r="H54" s="10"/>
      <c r="I54" s="10"/>
      <c r="J54" s="10"/>
      <c r="K54" s="10"/>
      <c r="L54" s="10"/>
      <c r="M54" s="10"/>
      <c r="N54" s="10"/>
      <c r="O54" s="114"/>
    </row>
    <row r="55" spans="1:16" x14ac:dyDescent="0.25">
      <c r="A55" s="115"/>
      <c r="B55" s="10"/>
      <c r="C55" s="10"/>
      <c r="D55" s="10"/>
      <c r="E55" s="10"/>
      <c r="F55" s="10"/>
      <c r="G55" s="10"/>
      <c r="H55" s="10"/>
      <c r="I55" s="10"/>
      <c r="J55" s="10"/>
      <c r="K55" s="10"/>
      <c r="L55" s="10"/>
      <c r="M55" s="10"/>
      <c r="N55" s="10"/>
      <c r="O55" s="114"/>
    </row>
    <row r="56" spans="1:16" x14ac:dyDescent="0.25">
      <c r="A56" s="130" t="s">
        <v>52</v>
      </c>
      <c r="B56" s="129"/>
      <c r="C56" s="129"/>
      <c r="D56" s="129"/>
      <c r="E56" s="129"/>
      <c r="F56" s="129"/>
      <c r="G56" s="129"/>
      <c r="H56" s="10"/>
      <c r="I56" s="10"/>
      <c r="J56" s="10"/>
      <c r="K56" s="10"/>
      <c r="L56" s="10"/>
      <c r="M56" s="10"/>
      <c r="N56" s="10"/>
      <c r="O56" s="114"/>
    </row>
    <row r="57" spans="1:16" ht="15.75" thickBot="1" x14ac:dyDescent="0.3">
      <c r="A57" s="131" t="s">
        <v>61</v>
      </c>
      <c r="B57" s="132"/>
      <c r="C57" s="132"/>
      <c r="D57" s="132"/>
      <c r="E57" s="132"/>
      <c r="F57" s="132"/>
      <c r="G57" s="132"/>
      <c r="H57" s="132"/>
      <c r="I57" s="132"/>
      <c r="J57" s="132"/>
      <c r="K57" s="132"/>
      <c r="L57" s="132"/>
      <c r="M57" s="132"/>
      <c r="N57" s="132"/>
      <c r="O57" s="133"/>
      <c r="P57" s="123"/>
    </row>
  </sheetData>
  <sheetProtection algorithmName="SHA-512" hashValue="zEsIxC/jwTLxUwjfriSdHohxHGNeCKR5y8NeVjTB3e1hXE3ErdBbNaYcruYyYIcpGlmCv/6Q0oMlJwjMQLlLAQ==" saltValue="rq6gM1HqlBj0OJY7dRhK0Q==" spinCount="100000" sheet="1" objects="1" scenarios="1"/>
  <mergeCells count="29">
    <mergeCell ref="A21:P22"/>
    <mergeCell ref="A24:P30"/>
    <mergeCell ref="A4:C4"/>
    <mergeCell ref="A5:G5"/>
    <mergeCell ref="A2:D2"/>
    <mergeCell ref="A6:P6"/>
    <mergeCell ref="A8:L8"/>
    <mergeCell ref="A16:B16"/>
    <mergeCell ref="A20:E20"/>
    <mergeCell ref="A9:M9"/>
    <mergeCell ref="A11:B11"/>
    <mergeCell ref="A12:O14"/>
    <mergeCell ref="A17:O18"/>
    <mergeCell ref="A32:C32"/>
    <mergeCell ref="A51:C51"/>
    <mergeCell ref="A33:P34"/>
    <mergeCell ref="A37:C37"/>
    <mergeCell ref="A43:C43"/>
    <mergeCell ref="A38:P40"/>
    <mergeCell ref="A44:I44"/>
    <mergeCell ref="A45:E45"/>
    <mergeCell ref="A48:M48"/>
    <mergeCell ref="A46:P47"/>
    <mergeCell ref="A50:C50"/>
    <mergeCell ref="A52:F52"/>
    <mergeCell ref="A54:D54"/>
    <mergeCell ref="A56:G56"/>
    <mergeCell ref="A53:K53"/>
    <mergeCell ref="A57:O57"/>
  </mergeCells>
  <pageMargins left="0.25" right="0.25" top="0.75" bottom="0.75" header="0.3" footer="0.3"/>
  <pageSetup scale="69" orientation="portrait" r:id="rId1"/>
  <headerFooter>
    <oddHeader>&amp;C&amp;"-,Bold"&amp;16Monthly Summary Report for Public Transportation - Instructional Guide
Kentucky Transportation Cabinet/Office of Transportation Delivery&amp;ROTD MSR
October 2018</oddHeader>
    <oddFooter>&amp;R&amp;G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Layout" zoomScale="118" zoomScaleNormal="100" zoomScalePageLayoutView="118" workbookViewId="0">
      <selection activeCell="C6" sqref="C6"/>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45</v>
      </c>
      <c r="B1" s="132">
        <f>'Annual Data'!B1:D1</f>
        <v>0</v>
      </c>
      <c r="C1" s="132"/>
      <c r="D1" s="133"/>
      <c r="E1" s="210" t="s">
        <v>77</v>
      </c>
      <c r="F1" s="211"/>
      <c r="G1" s="212"/>
    </row>
    <row r="2" spans="1:10" x14ac:dyDescent="0.25">
      <c r="E2" s="201" t="s">
        <v>25</v>
      </c>
      <c r="F2" s="201"/>
      <c r="G2" s="201"/>
    </row>
    <row r="3" spans="1:10" ht="15.75" x14ac:dyDescent="0.25">
      <c r="A3" s="2" t="s">
        <v>0</v>
      </c>
    </row>
    <row r="4" spans="1:10" ht="15.75" x14ac:dyDescent="0.25">
      <c r="E4" s="4" t="s">
        <v>3</v>
      </c>
      <c r="G4" s="4" t="s">
        <v>4</v>
      </c>
    </row>
    <row r="5" spans="1:10" x14ac:dyDescent="0.25">
      <c r="A5" s="17" t="s">
        <v>1</v>
      </c>
      <c r="B5" s="5"/>
      <c r="C5" s="5"/>
      <c r="D5" s="5"/>
      <c r="E5" s="38">
        <v>0</v>
      </c>
      <c r="F5" s="50"/>
      <c r="G5" s="38">
        <v>0</v>
      </c>
    </row>
    <row r="6" spans="1:10" x14ac:dyDescent="0.25">
      <c r="A6" s="17" t="s">
        <v>2</v>
      </c>
      <c r="B6" s="7"/>
      <c r="C6" s="7"/>
      <c r="D6" s="7"/>
      <c r="E6" s="41">
        <v>0</v>
      </c>
      <c r="F6" s="51"/>
      <c r="G6" s="41">
        <v>0</v>
      </c>
    </row>
    <row r="7" spans="1:10" x14ac:dyDescent="0.25">
      <c r="D7" s="1" t="s">
        <v>22</v>
      </c>
      <c r="E7" s="39">
        <f>SUM(E5+E6)</f>
        <v>0</v>
      </c>
      <c r="F7" s="51"/>
      <c r="G7" s="40">
        <f>SUM(G5+G6)</f>
        <v>0</v>
      </c>
    </row>
    <row r="8" spans="1:10" ht="15.75" x14ac:dyDescent="0.25">
      <c r="A8" s="2" t="s">
        <v>5</v>
      </c>
      <c r="E8" s="125" t="str">
        <f>IF(OR(G15+E22+E34=E7), "OK", "INCOMPLETE")</f>
        <v>OK</v>
      </c>
      <c r="G8" s="125" t="str">
        <f>IF(OR(G27+G34=G7), "OK", "INCOMPLETE")</f>
        <v>OK</v>
      </c>
    </row>
    <row r="9" spans="1:10" x14ac:dyDescent="0.25">
      <c r="A9" s="26" t="s">
        <v>1</v>
      </c>
      <c r="B9" s="29"/>
      <c r="C9" s="5"/>
      <c r="D9" s="5" t="s">
        <v>41</v>
      </c>
      <c r="E9" s="5"/>
      <c r="F9" s="48">
        <v>0</v>
      </c>
      <c r="G9" s="42">
        <v>0</v>
      </c>
      <c r="J9" s="12"/>
    </row>
    <row r="10" spans="1:10" x14ac:dyDescent="0.25">
      <c r="A10" s="28"/>
      <c r="B10" s="31"/>
      <c r="C10" s="10"/>
      <c r="D10" s="10" t="s">
        <v>42</v>
      </c>
      <c r="E10" s="10"/>
      <c r="F10" s="49"/>
      <c r="G10" s="43">
        <v>0</v>
      </c>
      <c r="J10" s="12"/>
    </row>
    <row r="11" spans="1:10" x14ac:dyDescent="0.25">
      <c r="A11" s="27"/>
      <c r="B11" s="30"/>
      <c r="C11" s="7"/>
      <c r="D11" s="7"/>
      <c r="E11" s="46" t="s">
        <v>22</v>
      </c>
      <c r="F11" s="47"/>
      <c r="G11" s="44">
        <f>SUM(G9+G10)</f>
        <v>0</v>
      </c>
      <c r="J11" s="12"/>
    </row>
    <row r="12" spans="1:10" x14ac:dyDescent="0.25">
      <c r="A12" s="26" t="s">
        <v>2</v>
      </c>
      <c r="B12" s="29"/>
      <c r="C12" s="5"/>
      <c r="D12" s="5" t="s">
        <v>41</v>
      </c>
      <c r="E12" s="5"/>
      <c r="F12" s="48">
        <v>0</v>
      </c>
      <c r="G12" s="43">
        <v>0</v>
      </c>
      <c r="J12" s="12"/>
    </row>
    <row r="13" spans="1:10" x14ac:dyDescent="0.25">
      <c r="A13" s="28"/>
      <c r="B13" s="31"/>
      <c r="C13" s="10"/>
      <c r="D13" s="10" t="s">
        <v>42</v>
      </c>
      <c r="E13" s="10"/>
      <c r="F13" s="49"/>
      <c r="G13" s="43">
        <v>0</v>
      </c>
      <c r="J13" s="12"/>
    </row>
    <row r="14" spans="1:10" x14ac:dyDescent="0.25">
      <c r="A14" s="27"/>
      <c r="B14" s="30"/>
      <c r="C14" s="7"/>
      <c r="D14" s="7"/>
      <c r="E14" s="46" t="s">
        <v>22</v>
      </c>
      <c r="F14" s="47"/>
      <c r="G14" s="44">
        <f>SUM(G12+G13)</f>
        <v>0</v>
      </c>
      <c r="J14" s="12"/>
    </row>
    <row r="15" spans="1:10" x14ac:dyDescent="0.25">
      <c r="E15" s="1" t="s">
        <v>22</v>
      </c>
      <c r="F15" s="49">
        <v>0</v>
      </c>
      <c r="G15" s="45">
        <f>SUM(G11+G14)</f>
        <v>0</v>
      </c>
    </row>
    <row r="16" spans="1:10" ht="15.75" x14ac:dyDescent="0.25">
      <c r="A16" s="2" t="s">
        <v>28</v>
      </c>
      <c r="G16" s="10"/>
    </row>
    <row r="17" spans="1:7" ht="4.5" customHeight="1" x14ac:dyDescent="0.25">
      <c r="E17" s="3"/>
      <c r="G17" s="10"/>
    </row>
    <row r="18" spans="1:7" x14ac:dyDescent="0.25">
      <c r="A18" s="17" t="s">
        <v>29</v>
      </c>
      <c r="B18" s="22"/>
      <c r="C18" s="22"/>
      <c r="D18" s="33" t="s">
        <v>22</v>
      </c>
      <c r="E18" s="213">
        <v>0</v>
      </c>
      <c r="F18" s="214"/>
      <c r="G18" s="10"/>
    </row>
    <row r="19" spans="1:7" ht="6.75" customHeight="1" x14ac:dyDescent="0.25">
      <c r="A19" s="21"/>
      <c r="B19" s="10"/>
      <c r="C19" s="10"/>
      <c r="D19" s="10"/>
      <c r="E19" s="20"/>
      <c r="F19" s="20"/>
      <c r="G19" s="10"/>
    </row>
    <row r="20" spans="1:7" ht="15.75" x14ac:dyDescent="0.25">
      <c r="A20" s="2" t="s">
        <v>6</v>
      </c>
    </row>
    <row r="21" spans="1:7" ht="15.75" x14ac:dyDescent="0.25">
      <c r="E21" s="32" t="s">
        <v>3</v>
      </c>
      <c r="G21" s="4" t="s">
        <v>4</v>
      </c>
    </row>
    <row r="22" spans="1:7" x14ac:dyDescent="0.25">
      <c r="A22" s="25" t="s">
        <v>18</v>
      </c>
      <c r="B22" s="5"/>
      <c r="C22" s="5"/>
      <c r="D22" s="5"/>
      <c r="E22" s="38">
        <v>0</v>
      </c>
      <c r="F22" s="5"/>
      <c r="G22" s="38">
        <v>0</v>
      </c>
    </row>
    <row r="23" spans="1:7" x14ac:dyDescent="0.25">
      <c r="A23" s="25" t="s">
        <v>19</v>
      </c>
      <c r="B23" s="10"/>
      <c r="C23" s="10"/>
      <c r="D23" s="10"/>
      <c r="E23" s="38">
        <v>0</v>
      </c>
      <c r="F23" s="10"/>
      <c r="G23" s="38">
        <v>0</v>
      </c>
    </row>
    <row r="24" spans="1:7" x14ac:dyDescent="0.25">
      <c r="A24" s="25" t="s">
        <v>31</v>
      </c>
      <c r="B24" s="10"/>
      <c r="C24" s="10"/>
      <c r="D24" s="10"/>
      <c r="E24" s="38">
        <v>0</v>
      </c>
      <c r="F24" s="10"/>
      <c r="G24" s="38">
        <v>0</v>
      </c>
    </row>
    <row r="25" spans="1:7" x14ac:dyDescent="0.25">
      <c r="A25" s="25" t="s">
        <v>20</v>
      </c>
      <c r="B25" s="10"/>
      <c r="C25" s="10"/>
      <c r="D25" s="10"/>
      <c r="E25" s="38">
        <v>0</v>
      </c>
      <c r="F25" s="10"/>
      <c r="G25" s="38">
        <v>0</v>
      </c>
    </row>
    <row r="26" spans="1:7" x14ac:dyDescent="0.25">
      <c r="A26" s="25" t="s">
        <v>21</v>
      </c>
      <c r="B26" s="7"/>
      <c r="C26" s="7"/>
      <c r="D26" s="7"/>
      <c r="E26" s="41">
        <v>0</v>
      </c>
      <c r="F26" s="7"/>
      <c r="G26" s="41">
        <v>0</v>
      </c>
    </row>
    <row r="27" spans="1:7" x14ac:dyDescent="0.25">
      <c r="D27" s="1" t="s">
        <v>22</v>
      </c>
      <c r="E27" s="39">
        <f>SUM(E22:E26)</f>
        <v>0</v>
      </c>
      <c r="F27" s="51"/>
      <c r="G27" s="40">
        <f>SUM(G22:G26)</f>
        <v>0</v>
      </c>
    </row>
    <row r="28" spans="1:7" ht="15.75" x14ac:dyDescent="0.25">
      <c r="A28" s="2" t="s">
        <v>7</v>
      </c>
    </row>
    <row r="29" spans="1:7" ht="15.75" x14ac:dyDescent="0.25">
      <c r="E29" s="4" t="s">
        <v>3</v>
      </c>
      <c r="G29" s="4" t="s">
        <v>4</v>
      </c>
    </row>
    <row r="30" spans="1:7" x14ac:dyDescent="0.25">
      <c r="A30" s="17" t="s">
        <v>28</v>
      </c>
      <c r="B30" s="5"/>
      <c r="C30" s="5"/>
      <c r="D30" s="6"/>
      <c r="E30" s="52">
        <v>0</v>
      </c>
      <c r="F30" s="5"/>
      <c r="G30" s="52">
        <v>0</v>
      </c>
    </row>
    <row r="31" spans="1:7" x14ac:dyDescent="0.25">
      <c r="A31" s="17" t="s">
        <v>8</v>
      </c>
      <c r="B31" s="10"/>
      <c r="C31" s="10"/>
      <c r="D31" s="11"/>
      <c r="E31" s="52">
        <v>0</v>
      </c>
      <c r="F31" s="10"/>
      <c r="G31" s="52">
        <v>0</v>
      </c>
    </row>
    <row r="32" spans="1:7" x14ac:dyDescent="0.25">
      <c r="A32" s="17" t="s">
        <v>27</v>
      </c>
      <c r="B32" s="10"/>
      <c r="C32" s="10"/>
      <c r="D32" s="11"/>
      <c r="E32" s="52">
        <v>0</v>
      </c>
      <c r="F32" s="10"/>
      <c r="G32" s="52">
        <v>0</v>
      </c>
    </row>
    <row r="33" spans="1:7" x14ac:dyDescent="0.25">
      <c r="A33" s="17" t="s">
        <v>9</v>
      </c>
      <c r="B33" s="7"/>
      <c r="C33" s="7"/>
      <c r="D33" s="8"/>
      <c r="E33" s="52">
        <v>0</v>
      </c>
      <c r="F33" s="7"/>
      <c r="G33" s="52">
        <v>0</v>
      </c>
    </row>
    <row r="34" spans="1:7" x14ac:dyDescent="0.25">
      <c r="D34" s="1" t="s">
        <v>22</v>
      </c>
      <c r="E34" s="39">
        <f>SUM(E30:E33)</f>
        <v>0</v>
      </c>
      <c r="F34" s="51"/>
      <c r="G34" s="40">
        <f>SUM(G30:G33)</f>
        <v>0</v>
      </c>
    </row>
    <row r="35" spans="1:7" ht="15.75" x14ac:dyDescent="0.25">
      <c r="A35" s="2" t="s">
        <v>12</v>
      </c>
    </row>
    <row r="36" spans="1:7" ht="7.5" hidden="1" customHeight="1" x14ac:dyDescent="0.25"/>
    <row r="37" spans="1:7" ht="39.75" customHeight="1" x14ac:dyDescent="0.25">
      <c r="A37" s="13" t="s">
        <v>10</v>
      </c>
      <c r="B37" s="14" t="s">
        <v>33</v>
      </c>
      <c r="C37" s="14" t="s">
        <v>32</v>
      </c>
      <c r="D37" s="14" t="s">
        <v>38</v>
      </c>
      <c r="E37" s="14" t="s">
        <v>13</v>
      </c>
      <c r="F37" s="204" t="s">
        <v>34</v>
      </c>
      <c r="G37" s="205"/>
    </row>
    <row r="38" spans="1:7" x14ac:dyDescent="0.25">
      <c r="A38" s="17" t="s">
        <v>1</v>
      </c>
      <c r="B38" s="106"/>
      <c r="C38" s="106"/>
      <c r="D38" s="106"/>
      <c r="E38" s="106"/>
      <c r="F38" s="206"/>
      <c r="G38" s="207"/>
    </row>
    <row r="39" spans="1:7" x14ac:dyDescent="0.25">
      <c r="A39" s="17" t="s">
        <v>2</v>
      </c>
      <c r="B39" s="106"/>
      <c r="C39" s="106"/>
      <c r="D39" s="106"/>
      <c r="E39" s="106"/>
      <c r="F39" s="206"/>
      <c r="G39" s="207"/>
    </row>
    <row r="40" spans="1:7" x14ac:dyDescent="0.25">
      <c r="A40" s="24" t="s">
        <v>22</v>
      </c>
      <c r="B40" s="19">
        <f>SUM(B38:B39)</f>
        <v>0</v>
      </c>
      <c r="C40" s="19">
        <f>SUM(C38:C39)</f>
        <v>0</v>
      </c>
      <c r="D40" s="19">
        <f>SUM(D38:D39)</f>
        <v>0</v>
      </c>
      <c r="E40" s="19">
        <f>SUM(E38:E39)</f>
        <v>0</v>
      </c>
      <c r="F40" s="208">
        <f>SUM(F38+F39)</f>
        <v>0</v>
      </c>
      <c r="G40" s="209"/>
    </row>
    <row r="41" spans="1:7" x14ac:dyDescent="0.25">
      <c r="A41" s="9"/>
      <c r="B41" s="23"/>
      <c r="C41" s="23"/>
      <c r="D41" s="23"/>
      <c r="E41" s="23"/>
      <c r="F41" s="23"/>
      <c r="G41" s="23"/>
    </row>
    <row r="42" spans="1:7" x14ac:dyDescent="0.25">
      <c r="A42" s="18" t="s">
        <v>30</v>
      </c>
      <c r="B42" s="109"/>
      <c r="C42" s="23"/>
      <c r="D42" s="23"/>
      <c r="E42" s="23"/>
      <c r="F42" s="23"/>
      <c r="G42" s="23"/>
    </row>
    <row r="43" spans="1:7" ht="7.5" customHeight="1" x14ac:dyDescent="0.25">
      <c r="A43" s="9"/>
      <c r="B43" s="23"/>
      <c r="C43" s="23"/>
      <c r="D43" s="23"/>
      <c r="E43" s="23"/>
      <c r="F43" s="23"/>
      <c r="G43" s="23"/>
    </row>
    <row r="44" spans="1:7" ht="15" customHeight="1" x14ac:dyDescent="0.25">
      <c r="A44" s="2" t="s">
        <v>14</v>
      </c>
    </row>
    <row r="45" spans="1:7" ht="3" customHeight="1" x14ac:dyDescent="0.25"/>
    <row r="46" spans="1:7" ht="25.5" x14ac:dyDescent="0.25">
      <c r="A46" s="15" t="s">
        <v>15</v>
      </c>
      <c r="B46" s="16" t="s">
        <v>16</v>
      </c>
      <c r="C46" s="16" t="s">
        <v>35</v>
      </c>
      <c r="D46" s="16" t="s">
        <v>17</v>
      </c>
    </row>
    <row r="47" spans="1:7" x14ac:dyDescent="0.25">
      <c r="A47" s="107"/>
      <c r="B47" s="108"/>
      <c r="C47" s="108"/>
      <c r="D47" s="108"/>
    </row>
    <row r="48" spans="1:7" ht="9" customHeight="1" x14ac:dyDescent="0.25"/>
    <row r="49" spans="1:7" ht="16.5" thickBot="1" x14ac:dyDescent="0.3">
      <c r="A49" s="2" t="s">
        <v>23</v>
      </c>
      <c r="B49" s="132"/>
      <c r="C49" s="132"/>
      <c r="D49" s="132"/>
      <c r="E49" s="10"/>
      <c r="F49" s="198"/>
      <c r="G49" s="198"/>
    </row>
    <row r="50" spans="1:7" ht="15" customHeight="1" thickBot="1" x14ac:dyDescent="0.3">
      <c r="B50" s="191" t="s">
        <v>46</v>
      </c>
      <c r="C50" s="191"/>
      <c r="D50" s="191"/>
      <c r="F50" s="191" t="s">
        <v>24</v>
      </c>
      <c r="G50" s="191"/>
    </row>
    <row r="51" spans="1:7" ht="16.5" thickBot="1" x14ac:dyDescent="0.3">
      <c r="A51" s="37" t="s">
        <v>47</v>
      </c>
      <c r="B51" s="196"/>
      <c r="C51" s="196"/>
      <c r="D51" s="197"/>
      <c r="E51" s="34"/>
      <c r="F51" s="129"/>
      <c r="G51" s="129"/>
    </row>
    <row r="52" spans="1:7" ht="15.75" thickBot="1" x14ac:dyDescent="0.3">
      <c r="A52" s="36"/>
      <c r="B52" s="199" t="s">
        <v>48</v>
      </c>
      <c r="C52" s="199"/>
      <c r="D52" s="200"/>
      <c r="E52" s="35" t="s">
        <v>49</v>
      </c>
      <c r="F52" s="192"/>
      <c r="G52" s="192"/>
    </row>
  </sheetData>
  <sheetProtection algorithmName="SHA-512" hashValue="+qKvEAh4f2KOwQnQSpPZFYseTHtTzh1C+2SnhRw8EIvVYPhTs62dJRrhL8NjlKbt5mMBN8LaENp9YWHKrL9UAQ==" saltValue="BRPwO7b+b1JukeULQeel4Q==" spinCount="100000" sheet="1" objects="1" scenarios="1"/>
  <protectedRanges>
    <protectedRange sqref="E5:E6 G5:G6 G9:G10 G12:G13 E18:F18 E22:E26 G22:G26" name="Range1"/>
  </protectedRanges>
  <mergeCells count="16">
    <mergeCell ref="F50:G50"/>
    <mergeCell ref="F52:G52"/>
    <mergeCell ref="E1:G1"/>
    <mergeCell ref="B49:D49"/>
    <mergeCell ref="B51:D51"/>
    <mergeCell ref="F49:G49"/>
    <mergeCell ref="F51:G51"/>
    <mergeCell ref="B1:D1"/>
    <mergeCell ref="B50:D50"/>
    <mergeCell ref="B52:D52"/>
    <mergeCell ref="E2:G2"/>
    <mergeCell ref="E18:F18"/>
    <mergeCell ref="F37:G37"/>
    <mergeCell ref="F38:G38"/>
    <mergeCell ref="F39:G39"/>
    <mergeCell ref="F40:G40"/>
  </mergeCells>
  <pageMargins left="0.7" right="0.7" top="0.75" bottom="0.75" header="0.3" footer="0.3"/>
  <pageSetup scale="92" orientation="portrait" r:id="rId1"/>
  <headerFooter alignWithMargins="0">
    <oddHeader>&amp;C&amp;"-,Bold"Monthly Summary Report for Public Transportation
Kentucky Transportation Cabinet/Office of Transportation Delivery&amp;R&amp;8OTD MSR
October 2018</oddHeader>
    <oddFooter>&amp;R&amp;G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Layout" zoomScale="118" zoomScaleNormal="100" zoomScalePageLayoutView="118" workbookViewId="0">
      <selection activeCell="E2" sqref="E2:G2"/>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45</v>
      </c>
      <c r="B1" s="132">
        <f>'Annual Data'!B1:D1</f>
        <v>0</v>
      </c>
      <c r="C1" s="132"/>
      <c r="D1" s="133"/>
      <c r="E1" s="210" t="s">
        <v>78</v>
      </c>
      <c r="F1" s="211"/>
      <c r="G1" s="212"/>
    </row>
    <row r="2" spans="1:10" x14ac:dyDescent="0.25">
      <c r="E2" s="201" t="s">
        <v>25</v>
      </c>
      <c r="F2" s="201"/>
      <c r="G2" s="201"/>
    </row>
    <row r="3" spans="1:10" ht="15.75" x14ac:dyDescent="0.25">
      <c r="A3" s="2" t="s">
        <v>0</v>
      </c>
    </row>
    <row r="4" spans="1:10" ht="15.75" x14ac:dyDescent="0.25">
      <c r="E4" s="4" t="s">
        <v>3</v>
      </c>
      <c r="G4" s="4" t="s">
        <v>4</v>
      </c>
    </row>
    <row r="5" spans="1:10" x14ac:dyDescent="0.25">
      <c r="A5" s="17" t="s">
        <v>1</v>
      </c>
      <c r="B5" s="5"/>
      <c r="C5" s="5"/>
      <c r="D5" s="5"/>
      <c r="E5" s="38">
        <v>0</v>
      </c>
      <c r="F5" s="50"/>
      <c r="G5" s="38">
        <v>0</v>
      </c>
    </row>
    <row r="6" spans="1:10" x14ac:dyDescent="0.25">
      <c r="A6" s="17" t="s">
        <v>2</v>
      </c>
      <c r="B6" s="7"/>
      <c r="C6" s="7"/>
      <c r="D6" s="7"/>
      <c r="E6" s="41">
        <v>0</v>
      </c>
      <c r="F6" s="51"/>
      <c r="G6" s="41">
        <v>0</v>
      </c>
    </row>
    <row r="7" spans="1:10" x14ac:dyDescent="0.25">
      <c r="D7" s="1" t="s">
        <v>22</v>
      </c>
      <c r="E7" s="39">
        <f>SUM(E5+E6)</f>
        <v>0</v>
      </c>
      <c r="F7" s="51"/>
      <c r="G7" s="40">
        <f>SUM(G5+G6)</f>
        <v>0</v>
      </c>
    </row>
    <row r="8" spans="1:10" ht="15.75" x14ac:dyDescent="0.25">
      <c r="A8" s="2" t="s">
        <v>5</v>
      </c>
      <c r="E8" s="125" t="str">
        <f>IF(OR(G15+E22+E34=E7), "OK", "INCOMPLETE")</f>
        <v>OK</v>
      </c>
      <c r="G8" s="125" t="str">
        <f>IF(OR(G27+G34=G7), "OK", "INCOMPLETE")</f>
        <v>OK</v>
      </c>
    </row>
    <row r="9" spans="1:10" x14ac:dyDescent="0.25">
      <c r="A9" s="26" t="s">
        <v>1</v>
      </c>
      <c r="B9" s="29"/>
      <c r="C9" s="5"/>
      <c r="D9" s="5" t="s">
        <v>41</v>
      </c>
      <c r="E9" s="5"/>
      <c r="F9" s="48">
        <v>0</v>
      </c>
      <c r="G9" s="42">
        <v>0</v>
      </c>
      <c r="J9" s="12"/>
    </row>
    <row r="10" spans="1:10" x14ac:dyDescent="0.25">
      <c r="A10" s="28"/>
      <c r="B10" s="31"/>
      <c r="C10" s="10"/>
      <c r="D10" s="10" t="s">
        <v>42</v>
      </c>
      <c r="E10" s="10"/>
      <c r="F10" s="49"/>
      <c r="G10" s="43">
        <v>0</v>
      </c>
      <c r="J10" s="12"/>
    </row>
    <row r="11" spans="1:10" x14ac:dyDescent="0.25">
      <c r="A11" s="27"/>
      <c r="B11" s="30"/>
      <c r="C11" s="7"/>
      <c r="D11" s="7"/>
      <c r="E11" s="46" t="s">
        <v>22</v>
      </c>
      <c r="F11" s="47"/>
      <c r="G11" s="44">
        <f>SUM(G9+G10)</f>
        <v>0</v>
      </c>
      <c r="J11" s="12"/>
    </row>
    <row r="12" spans="1:10" x14ac:dyDescent="0.25">
      <c r="A12" s="26" t="s">
        <v>2</v>
      </c>
      <c r="B12" s="29"/>
      <c r="C12" s="5"/>
      <c r="D12" s="5" t="s">
        <v>41</v>
      </c>
      <c r="E12" s="5"/>
      <c r="F12" s="48">
        <v>0</v>
      </c>
      <c r="G12" s="43">
        <v>0</v>
      </c>
      <c r="J12" s="12"/>
    </row>
    <row r="13" spans="1:10" x14ac:dyDescent="0.25">
      <c r="A13" s="28"/>
      <c r="B13" s="31"/>
      <c r="C13" s="10"/>
      <c r="D13" s="10" t="s">
        <v>42</v>
      </c>
      <c r="E13" s="10"/>
      <c r="F13" s="49"/>
      <c r="G13" s="43">
        <v>0</v>
      </c>
      <c r="J13" s="12"/>
    </row>
    <row r="14" spans="1:10" x14ac:dyDescent="0.25">
      <c r="A14" s="27"/>
      <c r="B14" s="30"/>
      <c r="C14" s="7"/>
      <c r="D14" s="7"/>
      <c r="E14" s="46" t="s">
        <v>22</v>
      </c>
      <c r="F14" s="47"/>
      <c r="G14" s="44">
        <f>SUM(G12+G13)</f>
        <v>0</v>
      </c>
      <c r="J14" s="12"/>
    </row>
    <row r="15" spans="1:10" x14ac:dyDescent="0.25">
      <c r="E15" s="1" t="s">
        <v>22</v>
      </c>
      <c r="F15" s="49">
        <v>0</v>
      </c>
      <c r="G15" s="45">
        <f>SUM(G11+G14)</f>
        <v>0</v>
      </c>
    </row>
    <row r="16" spans="1:10" ht="15.75" x14ac:dyDescent="0.25">
      <c r="A16" s="2" t="s">
        <v>28</v>
      </c>
      <c r="G16" s="10"/>
    </row>
    <row r="17" spans="1:7" ht="4.5" customHeight="1" x14ac:dyDescent="0.25">
      <c r="E17" s="3"/>
      <c r="G17" s="10"/>
    </row>
    <row r="18" spans="1:7" x14ac:dyDescent="0.25">
      <c r="A18" s="17" t="s">
        <v>29</v>
      </c>
      <c r="B18" s="22"/>
      <c r="C18" s="22"/>
      <c r="D18" s="33" t="s">
        <v>22</v>
      </c>
      <c r="E18" s="213">
        <v>0</v>
      </c>
      <c r="F18" s="214"/>
      <c r="G18" s="10"/>
    </row>
    <row r="19" spans="1:7" ht="6.75" customHeight="1" x14ac:dyDescent="0.25">
      <c r="A19" s="21"/>
      <c r="B19" s="10"/>
      <c r="C19" s="10"/>
      <c r="D19" s="10"/>
      <c r="E19" s="20"/>
      <c r="F19" s="20"/>
      <c r="G19" s="10"/>
    </row>
    <row r="20" spans="1:7" ht="15.75" x14ac:dyDescent="0.25">
      <c r="A20" s="2" t="s">
        <v>6</v>
      </c>
    </row>
    <row r="21" spans="1:7" ht="15.75" x14ac:dyDescent="0.25">
      <c r="E21" s="32" t="s">
        <v>3</v>
      </c>
      <c r="G21" s="4" t="s">
        <v>4</v>
      </c>
    </row>
    <row r="22" spans="1:7" x14ac:dyDescent="0.25">
      <c r="A22" s="25" t="s">
        <v>18</v>
      </c>
      <c r="B22" s="5"/>
      <c r="C22" s="5"/>
      <c r="D22" s="5"/>
      <c r="E22" s="38">
        <v>0</v>
      </c>
      <c r="F22" s="5"/>
      <c r="G22" s="38">
        <v>0</v>
      </c>
    </row>
    <row r="23" spans="1:7" x14ac:dyDescent="0.25">
      <c r="A23" s="25" t="s">
        <v>19</v>
      </c>
      <c r="B23" s="10"/>
      <c r="C23" s="10"/>
      <c r="D23" s="10"/>
      <c r="E23" s="38">
        <v>0</v>
      </c>
      <c r="F23" s="10"/>
      <c r="G23" s="38">
        <v>0</v>
      </c>
    </row>
    <row r="24" spans="1:7" x14ac:dyDescent="0.25">
      <c r="A24" s="25" t="s">
        <v>31</v>
      </c>
      <c r="B24" s="10"/>
      <c r="C24" s="10"/>
      <c r="D24" s="10"/>
      <c r="E24" s="38">
        <v>0</v>
      </c>
      <c r="F24" s="10"/>
      <c r="G24" s="38">
        <v>0</v>
      </c>
    </row>
    <row r="25" spans="1:7" x14ac:dyDescent="0.25">
      <c r="A25" s="25" t="s">
        <v>20</v>
      </c>
      <c r="B25" s="10"/>
      <c r="C25" s="10"/>
      <c r="D25" s="10"/>
      <c r="E25" s="38">
        <v>0</v>
      </c>
      <c r="F25" s="10"/>
      <c r="G25" s="38">
        <v>0</v>
      </c>
    </row>
    <row r="26" spans="1:7" x14ac:dyDescent="0.25">
      <c r="A26" s="25" t="s">
        <v>21</v>
      </c>
      <c r="B26" s="7"/>
      <c r="C26" s="7"/>
      <c r="D26" s="7"/>
      <c r="E26" s="41">
        <v>0</v>
      </c>
      <c r="F26" s="7"/>
      <c r="G26" s="41">
        <v>0</v>
      </c>
    </row>
    <row r="27" spans="1:7" x14ac:dyDescent="0.25">
      <c r="D27" s="1" t="s">
        <v>22</v>
      </c>
      <c r="E27" s="39">
        <f>SUM(E22:E26)</f>
        <v>0</v>
      </c>
      <c r="F27" s="51"/>
      <c r="G27" s="40">
        <f>SUM(G22:G26)</f>
        <v>0</v>
      </c>
    </row>
    <row r="28" spans="1:7" ht="15.75" x14ac:dyDescent="0.25">
      <c r="A28" s="2" t="s">
        <v>7</v>
      </c>
    </row>
    <row r="29" spans="1:7" ht="15.75" x14ac:dyDescent="0.25">
      <c r="E29" s="4" t="s">
        <v>3</v>
      </c>
      <c r="G29" s="4" t="s">
        <v>4</v>
      </c>
    </row>
    <row r="30" spans="1:7" x14ac:dyDescent="0.25">
      <c r="A30" s="17" t="s">
        <v>28</v>
      </c>
      <c r="B30" s="5"/>
      <c r="C30" s="5"/>
      <c r="D30" s="6"/>
      <c r="E30" s="52">
        <v>0</v>
      </c>
      <c r="F30" s="5"/>
      <c r="G30" s="52">
        <v>0</v>
      </c>
    </row>
    <row r="31" spans="1:7" x14ac:dyDescent="0.25">
      <c r="A31" s="17" t="s">
        <v>8</v>
      </c>
      <c r="B31" s="10"/>
      <c r="C31" s="10"/>
      <c r="D31" s="11"/>
      <c r="E31" s="52">
        <v>0</v>
      </c>
      <c r="F31" s="10"/>
      <c r="G31" s="52">
        <v>0</v>
      </c>
    </row>
    <row r="32" spans="1:7" x14ac:dyDescent="0.25">
      <c r="A32" s="17" t="s">
        <v>27</v>
      </c>
      <c r="B32" s="10"/>
      <c r="C32" s="10"/>
      <c r="D32" s="11"/>
      <c r="E32" s="52">
        <v>0</v>
      </c>
      <c r="F32" s="10"/>
      <c r="G32" s="52">
        <v>0</v>
      </c>
    </row>
    <row r="33" spans="1:7" x14ac:dyDescent="0.25">
      <c r="A33" s="17" t="s">
        <v>9</v>
      </c>
      <c r="B33" s="7"/>
      <c r="C33" s="7"/>
      <c r="D33" s="8"/>
      <c r="E33" s="52">
        <v>0</v>
      </c>
      <c r="F33" s="7"/>
      <c r="G33" s="52">
        <v>0</v>
      </c>
    </row>
    <row r="34" spans="1:7" x14ac:dyDescent="0.25">
      <c r="D34" s="1" t="s">
        <v>22</v>
      </c>
      <c r="E34" s="39">
        <f>SUM(E30:E33)</f>
        <v>0</v>
      </c>
      <c r="F34" s="51"/>
      <c r="G34" s="40">
        <f>SUM(G30:G33)</f>
        <v>0</v>
      </c>
    </row>
    <row r="35" spans="1:7" ht="15.75" x14ac:dyDescent="0.25">
      <c r="A35" s="2" t="s">
        <v>12</v>
      </c>
    </row>
    <row r="36" spans="1:7" ht="7.5" hidden="1" customHeight="1" x14ac:dyDescent="0.25"/>
    <row r="37" spans="1:7" ht="39.75" customHeight="1" x14ac:dyDescent="0.25">
      <c r="A37" s="13" t="s">
        <v>10</v>
      </c>
      <c r="B37" s="14" t="s">
        <v>33</v>
      </c>
      <c r="C37" s="14" t="s">
        <v>32</v>
      </c>
      <c r="D37" s="14" t="s">
        <v>38</v>
      </c>
      <c r="E37" s="14" t="s">
        <v>13</v>
      </c>
      <c r="F37" s="204" t="s">
        <v>34</v>
      </c>
      <c r="G37" s="205"/>
    </row>
    <row r="38" spans="1:7" x14ac:dyDescent="0.25">
      <c r="A38" s="17" t="s">
        <v>1</v>
      </c>
      <c r="B38" s="106"/>
      <c r="C38" s="106"/>
      <c r="D38" s="106"/>
      <c r="E38" s="106"/>
      <c r="F38" s="206"/>
      <c r="G38" s="207"/>
    </row>
    <row r="39" spans="1:7" x14ac:dyDescent="0.25">
      <c r="A39" s="17" t="s">
        <v>2</v>
      </c>
      <c r="B39" s="106"/>
      <c r="C39" s="106"/>
      <c r="D39" s="106"/>
      <c r="E39" s="106"/>
      <c r="F39" s="206"/>
      <c r="G39" s="207"/>
    </row>
    <row r="40" spans="1:7" x14ac:dyDescent="0.25">
      <c r="A40" s="24" t="s">
        <v>22</v>
      </c>
      <c r="B40" s="19">
        <f>SUM(B38:B39)</f>
        <v>0</v>
      </c>
      <c r="C40" s="19">
        <f>SUM(C38:C39)</f>
        <v>0</v>
      </c>
      <c r="D40" s="19">
        <f>SUM(D38:D39)</f>
        <v>0</v>
      </c>
      <c r="E40" s="19">
        <f>SUM(E38:E39)</f>
        <v>0</v>
      </c>
      <c r="F40" s="208">
        <f>SUM(F38+F39)</f>
        <v>0</v>
      </c>
      <c r="G40" s="209"/>
    </row>
    <row r="41" spans="1:7" x14ac:dyDescent="0.25">
      <c r="A41" s="9"/>
      <c r="B41" s="23"/>
      <c r="C41" s="23"/>
      <c r="D41" s="23"/>
      <c r="E41" s="23"/>
      <c r="F41" s="23"/>
      <c r="G41" s="23"/>
    </row>
    <row r="42" spans="1:7" x14ac:dyDescent="0.25">
      <c r="A42" s="18" t="s">
        <v>30</v>
      </c>
      <c r="B42" s="109"/>
      <c r="C42" s="23"/>
      <c r="D42" s="23"/>
      <c r="E42" s="23"/>
      <c r="F42" s="23"/>
      <c r="G42" s="23"/>
    </row>
    <row r="43" spans="1:7" ht="7.5" customHeight="1" x14ac:dyDescent="0.25">
      <c r="A43" s="9"/>
      <c r="B43" s="23"/>
      <c r="C43" s="23"/>
      <c r="D43" s="23"/>
      <c r="E43" s="23"/>
      <c r="F43" s="23"/>
      <c r="G43" s="23"/>
    </row>
    <row r="44" spans="1:7" ht="15" customHeight="1" x14ac:dyDescent="0.25">
      <c r="A44" s="2" t="s">
        <v>14</v>
      </c>
    </row>
    <row r="45" spans="1:7" ht="3" customHeight="1" x14ac:dyDescent="0.25"/>
    <row r="46" spans="1:7" ht="25.5" x14ac:dyDescent="0.25">
      <c r="A46" s="15" t="s">
        <v>15</v>
      </c>
      <c r="B46" s="16" t="s">
        <v>16</v>
      </c>
      <c r="C46" s="16" t="s">
        <v>35</v>
      </c>
      <c r="D46" s="16" t="s">
        <v>17</v>
      </c>
    </row>
    <row r="47" spans="1:7" x14ac:dyDescent="0.25">
      <c r="A47" s="107"/>
      <c r="B47" s="108"/>
      <c r="C47" s="108"/>
      <c r="D47" s="108"/>
    </row>
    <row r="48" spans="1:7" ht="9" customHeight="1" x14ac:dyDescent="0.25"/>
    <row r="49" spans="1:7" ht="16.5" thickBot="1" x14ac:dyDescent="0.3">
      <c r="A49" s="2" t="s">
        <v>23</v>
      </c>
      <c r="B49" s="132"/>
      <c r="C49" s="132"/>
      <c r="D49" s="132"/>
      <c r="E49" s="10"/>
      <c r="F49" s="198"/>
      <c r="G49" s="198"/>
    </row>
    <row r="50" spans="1:7" ht="15" customHeight="1" thickBot="1" x14ac:dyDescent="0.3">
      <c r="B50" s="191" t="s">
        <v>46</v>
      </c>
      <c r="C50" s="191"/>
      <c r="D50" s="191"/>
      <c r="F50" s="191" t="s">
        <v>24</v>
      </c>
      <c r="G50" s="191"/>
    </row>
    <row r="51" spans="1:7" ht="16.5" thickBot="1" x14ac:dyDescent="0.3">
      <c r="A51" s="37" t="s">
        <v>47</v>
      </c>
      <c r="B51" s="196"/>
      <c r="C51" s="196"/>
      <c r="D51" s="197"/>
      <c r="E51" s="34"/>
      <c r="F51" s="129"/>
      <c r="G51" s="129"/>
    </row>
    <row r="52" spans="1:7" ht="15.75" thickBot="1" x14ac:dyDescent="0.3">
      <c r="A52" s="36"/>
      <c r="B52" s="199" t="s">
        <v>48</v>
      </c>
      <c r="C52" s="199"/>
      <c r="D52" s="200"/>
      <c r="E52" s="35" t="s">
        <v>49</v>
      </c>
      <c r="F52" s="192"/>
      <c r="G52" s="192"/>
    </row>
  </sheetData>
  <sheetProtection algorithmName="SHA-512" hashValue="1tKbbNqgOM+GWMNYAulcOfHBjXBn40h8/LVAcAqTLAVX+9wXwyuBhRgrv+hN9kQLTnj+nBomaXRpeHDtHj73EQ==" saltValue="z1LYJl23IqJctRgqN+W0kA==" spinCount="100000" sheet="1" objects="1" scenarios="1"/>
  <protectedRanges>
    <protectedRange sqref="E5:E6 G5:G6 G9:G10 G12:G13 E18:F18 E22:E26 G22:G26" name="Range1"/>
  </protectedRanges>
  <mergeCells count="16">
    <mergeCell ref="F50:G50"/>
    <mergeCell ref="F52:G52"/>
    <mergeCell ref="E1:G1"/>
    <mergeCell ref="B49:D49"/>
    <mergeCell ref="B51:D51"/>
    <mergeCell ref="F49:G49"/>
    <mergeCell ref="F51:G51"/>
    <mergeCell ref="B1:D1"/>
    <mergeCell ref="B50:D50"/>
    <mergeCell ref="B52:D52"/>
    <mergeCell ref="E2:G2"/>
    <mergeCell ref="E18:F18"/>
    <mergeCell ref="F37:G37"/>
    <mergeCell ref="F38:G38"/>
    <mergeCell ref="F39:G39"/>
    <mergeCell ref="F40:G40"/>
  </mergeCells>
  <pageMargins left="0.7" right="0.7" top="0.75" bottom="0.75" header="0.3" footer="0.3"/>
  <pageSetup scale="92" orientation="portrait" r:id="rId1"/>
  <headerFooter alignWithMargins="0">
    <oddHeader>&amp;C&amp;"-,Bold"Monthly Summary Report for Public Transportation
Kentucky Transportation Cabinet/Office of Transportation Delivery&amp;R&amp;8OTD MSR
October 2018</oddHeader>
    <oddFooter>&amp;R&amp;G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Layout" zoomScale="118" zoomScaleNormal="100" zoomScalePageLayoutView="118" workbookViewId="0">
      <selection activeCell="E2" sqref="E2:G2"/>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45</v>
      </c>
      <c r="B1" s="132">
        <f>'Annual Data'!B1:D1</f>
        <v>0</v>
      </c>
      <c r="C1" s="132"/>
      <c r="D1" s="133"/>
      <c r="E1" s="210" t="s">
        <v>79</v>
      </c>
      <c r="F1" s="211"/>
      <c r="G1" s="212"/>
    </row>
    <row r="2" spans="1:10" x14ac:dyDescent="0.25">
      <c r="E2" s="201" t="s">
        <v>25</v>
      </c>
      <c r="F2" s="201"/>
      <c r="G2" s="201"/>
    </row>
    <row r="3" spans="1:10" ht="15.75" x14ac:dyDescent="0.25">
      <c r="A3" s="2" t="s">
        <v>0</v>
      </c>
    </row>
    <row r="4" spans="1:10" ht="15.75" x14ac:dyDescent="0.25">
      <c r="E4" s="4" t="s">
        <v>3</v>
      </c>
      <c r="G4" s="4" t="s">
        <v>4</v>
      </c>
    </row>
    <row r="5" spans="1:10" x14ac:dyDescent="0.25">
      <c r="A5" s="17" t="s">
        <v>1</v>
      </c>
      <c r="B5" s="5"/>
      <c r="C5" s="5"/>
      <c r="D5" s="5"/>
      <c r="E5" s="38">
        <v>0</v>
      </c>
      <c r="F5" s="50"/>
      <c r="G5" s="38">
        <v>0</v>
      </c>
    </row>
    <row r="6" spans="1:10" x14ac:dyDescent="0.25">
      <c r="A6" s="17" t="s">
        <v>2</v>
      </c>
      <c r="B6" s="7"/>
      <c r="C6" s="7"/>
      <c r="D6" s="7"/>
      <c r="E6" s="41">
        <v>0</v>
      </c>
      <c r="F6" s="51"/>
      <c r="G6" s="41">
        <v>0</v>
      </c>
    </row>
    <row r="7" spans="1:10" x14ac:dyDescent="0.25">
      <c r="D7" s="1" t="s">
        <v>22</v>
      </c>
      <c r="E7" s="39">
        <f>SUM(E5+E6)</f>
        <v>0</v>
      </c>
      <c r="F7" s="51"/>
      <c r="G7" s="40">
        <f>SUM(G5+G6)</f>
        <v>0</v>
      </c>
    </row>
    <row r="8" spans="1:10" ht="15.75" x14ac:dyDescent="0.25">
      <c r="A8" s="2" t="s">
        <v>5</v>
      </c>
      <c r="E8" s="125" t="str">
        <f>IF(OR(G15+E22+E34=E7), "OK", "INCOMPLETE")</f>
        <v>OK</v>
      </c>
      <c r="G8" s="125" t="str">
        <f>IF(OR(G27+G34=G7), "OK", "INCOMPLETE")</f>
        <v>OK</v>
      </c>
    </row>
    <row r="9" spans="1:10" x14ac:dyDescent="0.25">
      <c r="A9" s="26" t="s">
        <v>1</v>
      </c>
      <c r="B9" s="29"/>
      <c r="C9" s="5"/>
      <c r="D9" s="5" t="s">
        <v>41</v>
      </c>
      <c r="E9" s="5"/>
      <c r="F9" s="48">
        <v>0</v>
      </c>
      <c r="G9" s="42">
        <v>0</v>
      </c>
      <c r="J9" s="12"/>
    </row>
    <row r="10" spans="1:10" x14ac:dyDescent="0.25">
      <c r="A10" s="28"/>
      <c r="B10" s="31"/>
      <c r="C10" s="10"/>
      <c r="D10" s="10" t="s">
        <v>42</v>
      </c>
      <c r="E10" s="10"/>
      <c r="F10" s="49"/>
      <c r="G10" s="43">
        <v>0</v>
      </c>
      <c r="J10" s="12"/>
    </row>
    <row r="11" spans="1:10" x14ac:dyDescent="0.25">
      <c r="A11" s="27"/>
      <c r="B11" s="30"/>
      <c r="C11" s="7"/>
      <c r="D11" s="7"/>
      <c r="E11" s="46" t="s">
        <v>22</v>
      </c>
      <c r="F11" s="47"/>
      <c r="G11" s="44">
        <f>SUM(G9+G10)</f>
        <v>0</v>
      </c>
      <c r="J11" s="12"/>
    </row>
    <row r="12" spans="1:10" x14ac:dyDescent="0.25">
      <c r="A12" s="26" t="s">
        <v>2</v>
      </c>
      <c r="B12" s="29"/>
      <c r="C12" s="5"/>
      <c r="D12" s="5" t="s">
        <v>41</v>
      </c>
      <c r="E12" s="5"/>
      <c r="F12" s="48">
        <v>0</v>
      </c>
      <c r="G12" s="43">
        <v>0</v>
      </c>
      <c r="J12" s="12"/>
    </row>
    <row r="13" spans="1:10" x14ac:dyDescent="0.25">
      <c r="A13" s="28"/>
      <c r="B13" s="31"/>
      <c r="C13" s="10"/>
      <c r="D13" s="10" t="s">
        <v>42</v>
      </c>
      <c r="E13" s="10"/>
      <c r="F13" s="49"/>
      <c r="G13" s="43">
        <v>0</v>
      </c>
      <c r="J13" s="12"/>
    </row>
    <row r="14" spans="1:10" x14ac:dyDescent="0.25">
      <c r="A14" s="27"/>
      <c r="B14" s="30"/>
      <c r="C14" s="7"/>
      <c r="D14" s="7"/>
      <c r="E14" s="46" t="s">
        <v>22</v>
      </c>
      <c r="F14" s="47"/>
      <c r="G14" s="44">
        <f>SUM(G12+G13)</f>
        <v>0</v>
      </c>
      <c r="J14" s="12"/>
    </row>
    <row r="15" spans="1:10" x14ac:dyDescent="0.25">
      <c r="E15" s="1" t="s">
        <v>22</v>
      </c>
      <c r="F15" s="49">
        <v>0</v>
      </c>
      <c r="G15" s="45">
        <f>SUM(G11+G14)</f>
        <v>0</v>
      </c>
    </row>
    <row r="16" spans="1:10" ht="15.75" x14ac:dyDescent="0.25">
      <c r="A16" s="2" t="s">
        <v>28</v>
      </c>
      <c r="G16" s="10"/>
    </row>
    <row r="17" spans="1:7" ht="4.5" customHeight="1" x14ac:dyDescent="0.25">
      <c r="E17" s="3"/>
      <c r="G17" s="10"/>
    </row>
    <row r="18" spans="1:7" x14ac:dyDescent="0.25">
      <c r="A18" s="17" t="s">
        <v>29</v>
      </c>
      <c r="B18" s="22"/>
      <c r="C18" s="22"/>
      <c r="D18" s="33" t="s">
        <v>22</v>
      </c>
      <c r="E18" s="213">
        <v>0</v>
      </c>
      <c r="F18" s="214"/>
      <c r="G18" s="10"/>
    </row>
    <row r="19" spans="1:7" ht="6.75" customHeight="1" x14ac:dyDescent="0.25">
      <c r="A19" s="21"/>
      <c r="B19" s="10"/>
      <c r="C19" s="10"/>
      <c r="D19" s="10"/>
      <c r="E19" s="20"/>
      <c r="F19" s="20"/>
      <c r="G19" s="10"/>
    </row>
    <row r="20" spans="1:7" ht="15.75" x14ac:dyDescent="0.25">
      <c r="A20" s="2" t="s">
        <v>6</v>
      </c>
    </row>
    <row r="21" spans="1:7" ht="15.75" x14ac:dyDescent="0.25">
      <c r="E21" s="32" t="s">
        <v>3</v>
      </c>
      <c r="G21" s="4" t="s">
        <v>4</v>
      </c>
    </row>
    <row r="22" spans="1:7" x14ac:dyDescent="0.25">
      <c r="A22" s="25" t="s">
        <v>18</v>
      </c>
      <c r="B22" s="5"/>
      <c r="C22" s="5"/>
      <c r="D22" s="5"/>
      <c r="E22" s="38">
        <v>0</v>
      </c>
      <c r="F22" s="5"/>
      <c r="G22" s="38">
        <v>0</v>
      </c>
    </row>
    <row r="23" spans="1:7" x14ac:dyDescent="0.25">
      <c r="A23" s="25" t="s">
        <v>19</v>
      </c>
      <c r="B23" s="10"/>
      <c r="C23" s="10"/>
      <c r="D23" s="10"/>
      <c r="E23" s="38">
        <v>0</v>
      </c>
      <c r="F23" s="10"/>
      <c r="G23" s="38">
        <v>0</v>
      </c>
    </row>
    <row r="24" spans="1:7" x14ac:dyDescent="0.25">
      <c r="A24" s="25" t="s">
        <v>31</v>
      </c>
      <c r="B24" s="10"/>
      <c r="C24" s="10"/>
      <c r="D24" s="10"/>
      <c r="E24" s="38">
        <v>0</v>
      </c>
      <c r="F24" s="10"/>
      <c r="G24" s="38">
        <v>0</v>
      </c>
    </row>
    <row r="25" spans="1:7" x14ac:dyDescent="0.25">
      <c r="A25" s="25" t="s">
        <v>20</v>
      </c>
      <c r="B25" s="10"/>
      <c r="C25" s="10"/>
      <c r="D25" s="10"/>
      <c r="E25" s="38">
        <v>0</v>
      </c>
      <c r="F25" s="10"/>
      <c r="G25" s="38">
        <v>0</v>
      </c>
    </row>
    <row r="26" spans="1:7" x14ac:dyDescent="0.25">
      <c r="A26" s="25" t="s">
        <v>21</v>
      </c>
      <c r="B26" s="7"/>
      <c r="C26" s="7"/>
      <c r="D26" s="7"/>
      <c r="E26" s="41">
        <v>0</v>
      </c>
      <c r="F26" s="7"/>
      <c r="G26" s="41">
        <v>0</v>
      </c>
    </row>
    <row r="27" spans="1:7" x14ac:dyDescent="0.25">
      <c r="D27" s="1" t="s">
        <v>22</v>
      </c>
      <c r="E27" s="39">
        <f>SUM(E22:E26)</f>
        <v>0</v>
      </c>
      <c r="F27" s="51"/>
      <c r="G27" s="40">
        <f>SUM(G22:G26)</f>
        <v>0</v>
      </c>
    </row>
    <row r="28" spans="1:7" ht="15.75" x14ac:dyDescent="0.25">
      <c r="A28" s="2" t="s">
        <v>7</v>
      </c>
    </row>
    <row r="29" spans="1:7" ht="15.75" x14ac:dyDescent="0.25">
      <c r="E29" s="4" t="s">
        <v>3</v>
      </c>
      <c r="G29" s="4" t="s">
        <v>4</v>
      </c>
    </row>
    <row r="30" spans="1:7" x14ac:dyDescent="0.25">
      <c r="A30" s="17" t="s">
        <v>28</v>
      </c>
      <c r="B30" s="5"/>
      <c r="C30" s="5"/>
      <c r="D30" s="6"/>
      <c r="E30" s="52">
        <v>0</v>
      </c>
      <c r="F30" s="5"/>
      <c r="G30" s="52">
        <v>0</v>
      </c>
    </row>
    <row r="31" spans="1:7" x14ac:dyDescent="0.25">
      <c r="A31" s="17" t="s">
        <v>8</v>
      </c>
      <c r="B31" s="10"/>
      <c r="C31" s="10"/>
      <c r="D31" s="11"/>
      <c r="E31" s="52">
        <v>0</v>
      </c>
      <c r="F31" s="10"/>
      <c r="G31" s="52">
        <v>0</v>
      </c>
    </row>
    <row r="32" spans="1:7" x14ac:dyDescent="0.25">
      <c r="A32" s="17" t="s">
        <v>27</v>
      </c>
      <c r="B32" s="10"/>
      <c r="C32" s="10"/>
      <c r="D32" s="11"/>
      <c r="E32" s="52">
        <v>0</v>
      </c>
      <c r="F32" s="10"/>
      <c r="G32" s="52">
        <v>0</v>
      </c>
    </row>
    <row r="33" spans="1:7" x14ac:dyDescent="0.25">
      <c r="A33" s="17" t="s">
        <v>9</v>
      </c>
      <c r="B33" s="7"/>
      <c r="C33" s="7"/>
      <c r="D33" s="8"/>
      <c r="E33" s="52">
        <v>0</v>
      </c>
      <c r="F33" s="7"/>
      <c r="G33" s="52">
        <v>0</v>
      </c>
    </row>
    <row r="34" spans="1:7" x14ac:dyDescent="0.25">
      <c r="D34" s="1" t="s">
        <v>22</v>
      </c>
      <c r="E34" s="39">
        <f>SUM(E30:E33)</f>
        <v>0</v>
      </c>
      <c r="F34" s="51"/>
      <c r="G34" s="40">
        <f>SUM(G30:G33)</f>
        <v>0</v>
      </c>
    </row>
    <row r="35" spans="1:7" ht="15.75" x14ac:dyDescent="0.25">
      <c r="A35" s="2" t="s">
        <v>12</v>
      </c>
    </row>
    <row r="36" spans="1:7" ht="7.5" hidden="1" customHeight="1" x14ac:dyDescent="0.25"/>
    <row r="37" spans="1:7" ht="39.75" customHeight="1" x14ac:dyDescent="0.25">
      <c r="A37" s="13" t="s">
        <v>10</v>
      </c>
      <c r="B37" s="14" t="s">
        <v>33</v>
      </c>
      <c r="C37" s="14" t="s">
        <v>32</v>
      </c>
      <c r="D37" s="14" t="s">
        <v>38</v>
      </c>
      <c r="E37" s="14" t="s">
        <v>13</v>
      </c>
      <c r="F37" s="204" t="s">
        <v>34</v>
      </c>
      <c r="G37" s="205"/>
    </row>
    <row r="38" spans="1:7" x14ac:dyDescent="0.25">
      <c r="A38" s="17" t="s">
        <v>1</v>
      </c>
      <c r="B38" s="106"/>
      <c r="C38" s="106"/>
      <c r="D38" s="106"/>
      <c r="E38" s="106"/>
      <c r="F38" s="206"/>
      <c r="G38" s="207"/>
    </row>
    <row r="39" spans="1:7" x14ac:dyDescent="0.25">
      <c r="A39" s="17" t="s">
        <v>2</v>
      </c>
      <c r="B39" s="106"/>
      <c r="C39" s="106"/>
      <c r="D39" s="106"/>
      <c r="E39" s="106"/>
      <c r="F39" s="206"/>
      <c r="G39" s="207"/>
    </row>
    <row r="40" spans="1:7" x14ac:dyDescent="0.25">
      <c r="A40" s="24" t="s">
        <v>22</v>
      </c>
      <c r="B40" s="19">
        <f>SUM(B38:B39)</f>
        <v>0</v>
      </c>
      <c r="C40" s="19">
        <f>SUM(C38:C39)</f>
        <v>0</v>
      </c>
      <c r="D40" s="19">
        <f>SUM(D38:D39)</f>
        <v>0</v>
      </c>
      <c r="E40" s="19">
        <f>SUM(E38:E39)</f>
        <v>0</v>
      </c>
      <c r="F40" s="208">
        <f>SUM(F38+F39)</f>
        <v>0</v>
      </c>
      <c r="G40" s="209"/>
    </row>
    <row r="41" spans="1:7" x14ac:dyDescent="0.25">
      <c r="A41" s="9"/>
      <c r="B41" s="23"/>
      <c r="C41" s="23"/>
      <c r="D41" s="23"/>
      <c r="E41" s="23"/>
      <c r="F41" s="23"/>
      <c r="G41" s="23"/>
    </row>
    <row r="42" spans="1:7" x14ac:dyDescent="0.25">
      <c r="A42" s="18" t="s">
        <v>30</v>
      </c>
      <c r="B42" s="109"/>
      <c r="C42" s="23"/>
      <c r="D42" s="23"/>
      <c r="E42" s="23"/>
      <c r="F42" s="23"/>
      <c r="G42" s="23"/>
    </row>
    <row r="43" spans="1:7" ht="7.5" customHeight="1" x14ac:dyDescent="0.25">
      <c r="A43" s="9"/>
      <c r="B43" s="23"/>
      <c r="C43" s="23"/>
      <c r="D43" s="23"/>
      <c r="E43" s="23"/>
      <c r="F43" s="23"/>
      <c r="G43" s="23"/>
    </row>
    <row r="44" spans="1:7" ht="15" customHeight="1" x14ac:dyDescent="0.25">
      <c r="A44" s="2" t="s">
        <v>14</v>
      </c>
    </row>
    <row r="45" spans="1:7" ht="3" customHeight="1" x14ac:dyDescent="0.25"/>
    <row r="46" spans="1:7" ht="25.5" x14ac:dyDescent="0.25">
      <c r="A46" s="15" t="s">
        <v>15</v>
      </c>
      <c r="B46" s="16" t="s">
        <v>16</v>
      </c>
      <c r="C46" s="16" t="s">
        <v>35</v>
      </c>
      <c r="D46" s="16" t="s">
        <v>17</v>
      </c>
    </row>
    <row r="47" spans="1:7" x14ac:dyDescent="0.25">
      <c r="A47" s="107"/>
      <c r="B47" s="108"/>
      <c r="C47" s="108"/>
      <c r="D47" s="108"/>
    </row>
    <row r="48" spans="1:7" ht="9" customHeight="1" x14ac:dyDescent="0.25"/>
    <row r="49" spans="1:7" ht="16.5" thickBot="1" x14ac:dyDescent="0.3">
      <c r="A49" s="2" t="s">
        <v>23</v>
      </c>
      <c r="B49" s="132"/>
      <c r="C49" s="132"/>
      <c r="D49" s="132"/>
      <c r="E49" s="10"/>
      <c r="F49" s="198"/>
      <c r="G49" s="198"/>
    </row>
    <row r="50" spans="1:7" ht="15" customHeight="1" thickBot="1" x14ac:dyDescent="0.3">
      <c r="B50" s="191" t="s">
        <v>46</v>
      </c>
      <c r="C50" s="191"/>
      <c r="D50" s="191"/>
      <c r="F50" s="191" t="s">
        <v>24</v>
      </c>
      <c r="G50" s="191"/>
    </row>
    <row r="51" spans="1:7" ht="16.5" thickBot="1" x14ac:dyDescent="0.3">
      <c r="A51" s="37" t="s">
        <v>47</v>
      </c>
      <c r="B51" s="196"/>
      <c r="C51" s="196"/>
      <c r="D51" s="197"/>
      <c r="E51" s="34"/>
      <c r="F51" s="129"/>
      <c r="G51" s="129"/>
    </row>
    <row r="52" spans="1:7" ht="15.75" thickBot="1" x14ac:dyDescent="0.3">
      <c r="A52" s="36"/>
      <c r="B52" s="199" t="s">
        <v>48</v>
      </c>
      <c r="C52" s="199"/>
      <c r="D52" s="200"/>
      <c r="E52" s="35" t="s">
        <v>49</v>
      </c>
      <c r="F52" s="192"/>
      <c r="G52" s="192"/>
    </row>
  </sheetData>
  <sheetProtection algorithmName="SHA-512" hashValue="+3N7U89+6Exw4OXerUiRglwLifz91FdGv+8LX5taQZTXbniLl9QVldueZO4qLwPRIhBSTu7eGuPWaX9NVe/QCA==" saltValue="bmD8WrLvq3oYHm8MkculUQ==" spinCount="100000" sheet="1" objects="1" scenarios="1"/>
  <protectedRanges>
    <protectedRange sqref="E5:E6 G5:G6 G9:G10 G12:G13 E18:F18 E22:E26 G22:G26" name="Range1"/>
  </protectedRanges>
  <mergeCells count="16">
    <mergeCell ref="F50:G50"/>
    <mergeCell ref="F52:G52"/>
    <mergeCell ref="E1:G1"/>
    <mergeCell ref="B49:D49"/>
    <mergeCell ref="B51:D51"/>
    <mergeCell ref="F49:G49"/>
    <mergeCell ref="F51:G51"/>
    <mergeCell ref="B1:D1"/>
    <mergeCell ref="B50:D50"/>
    <mergeCell ref="B52:D52"/>
    <mergeCell ref="E2:G2"/>
    <mergeCell ref="E18:F18"/>
    <mergeCell ref="F37:G37"/>
    <mergeCell ref="F38:G38"/>
    <mergeCell ref="F39:G39"/>
    <mergeCell ref="F40:G40"/>
  </mergeCells>
  <pageMargins left="0.7" right="0.7" top="0.75" bottom="0.75" header="0.3" footer="0.3"/>
  <pageSetup scale="92" orientation="portrait" r:id="rId1"/>
  <headerFooter alignWithMargins="0">
    <oddHeader>&amp;C&amp;"-,Bold"Monthly Summary Report for Public Transportation
Kentucky Transportation Cabinet/Office of Transportation Delivery&amp;R&amp;8OTD MSR
October 2018</oddHeader>
    <oddFooter>&amp;R&amp;G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Layout" zoomScale="118" zoomScaleNormal="100" zoomScalePageLayoutView="118" workbookViewId="0">
      <selection activeCell="E2" sqref="E2:G2"/>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45</v>
      </c>
      <c r="B1" s="132">
        <f>'Annual Data'!B1:D1</f>
        <v>0</v>
      </c>
      <c r="C1" s="132"/>
      <c r="D1" s="133"/>
      <c r="E1" s="210" t="s">
        <v>80</v>
      </c>
      <c r="F1" s="211"/>
      <c r="G1" s="212"/>
    </row>
    <row r="2" spans="1:10" x14ac:dyDescent="0.25">
      <c r="E2" s="201" t="s">
        <v>25</v>
      </c>
      <c r="F2" s="201"/>
      <c r="G2" s="201"/>
    </row>
    <row r="3" spans="1:10" ht="15.75" x14ac:dyDescent="0.25">
      <c r="A3" s="2" t="s">
        <v>0</v>
      </c>
    </row>
    <row r="4" spans="1:10" ht="15.75" x14ac:dyDescent="0.25">
      <c r="E4" s="4" t="s">
        <v>3</v>
      </c>
      <c r="G4" s="4" t="s">
        <v>4</v>
      </c>
    </row>
    <row r="5" spans="1:10" x14ac:dyDescent="0.25">
      <c r="A5" s="17" t="s">
        <v>1</v>
      </c>
      <c r="B5" s="5"/>
      <c r="C5" s="5"/>
      <c r="D5" s="5"/>
      <c r="E5" s="38">
        <v>0</v>
      </c>
      <c r="F5" s="50"/>
      <c r="G5" s="38">
        <v>0</v>
      </c>
    </row>
    <row r="6" spans="1:10" x14ac:dyDescent="0.25">
      <c r="A6" s="17" t="s">
        <v>2</v>
      </c>
      <c r="B6" s="7"/>
      <c r="C6" s="7"/>
      <c r="D6" s="7"/>
      <c r="E6" s="41">
        <v>0</v>
      </c>
      <c r="F6" s="51"/>
      <c r="G6" s="41">
        <v>0</v>
      </c>
    </row>
    <row r="7" spans="1:10" x14ac:dyDescent="0.25">
      <c r="D7" s="1" t="s">
        <v>22</v>
      </c>
      <c r="E7" s="39">
        <f>SUM(E5+E6)</f>
        <v>0</v>
      </c>
      <c r="F7" s="51"/>
      <c r="G7" s="40">
        <f>SUM(G5+G6)</f>
        <v>0</v>
      </c>
    </row>
    <row r="8" spans="1:10" ht="15.75" x14ac:dyDescent="0.25">
      <c r="A8" s="2" t="s">
        <v>5</v>
      </c>
      <c r="E8" s="125" t="str">
        <f>IF(OR(G15+E22+E34=E7), "OK", "INCOMPLETE")</f>
        <v>OK</v>
      </c>
      <c r="G8" s="125" t="str">
        <f>IF(OR(G27+G34=G7), "OK", "INCOMPLETE")</f>
        <v>OK</v>
      </c>
    </row>
    <row r="9" spans="1:10" x14ac:dyDescent="0.25">
      <c r="A9" s="26" t="s">
        <v>1</v>
      </c>
      <c r="B9" s="29"/>
      <c r="C9" s="5"/>
      <c r="D9" s="5" t="s">
        <v>41</v>
      </c>
      <c r="E9" s="5"/>
      <c r="F9" s="48">
        <v>0</v>
      </c>
      <c r="G9" s="42">
        <v>0</v>
      </c>
      <c r="J9" s="12"/>
    </row>
    <row r="10" spans="1:10" x14ac:dyDescent="0.25">
      <c r="A10" s="28"/>
      <c r="B10" s="31"/>
      <c r="C10" s="10"/>
      <c r="D10" s="10" t="s">
        <v>42</v>
      </c>
      <c r="E10" s="10"/>
      <c r="F10" s="49"/>
      <c r="G10" s="43">
        <v>0</v>
      </c>
      <c r="J10" s="12"/>
    </row>
    <row r="11" spans="1:10" x14ac:dyDescent="0.25">
      <c r="A11" s="27"/>
      <c r="B11" s="30"/>
      <c r="C11" s="7"/>
      <c r="D11" s="7"/>
      <c r="E11" s="46" t="s">
        <v>22</v>
      </c>
      <c r="F11" s="47"/>
      <c r="G11" s="44">
        <f>SUM(G9+G10)</f>
        <v>0</v>
      </c>
      <c r="J11" s="12"/>
    </row>
    <row r="12" spans="1:10" x14ac:dyDescent="0.25">
      <c r="A12" s="26" t="s">
        <v>2</v>
      </c>
      <c r="B12" s="29"/>
      <c r="C12" s="5"/>
      <c r="D12" s="5" t="s">
        <v>41</v>
      </c>
      <c r="E12" s="5"/>
      <c r="F12" s="48">
        <v>0</v>
      </c>
      <c r="G12" s="43">
        <v>0</v>
      </c>
      <c r="J12" s="12"/>
    </row>
    <row r="13" spans="1:10" x14ac:dyDescent="0.25">
      <c r="A13" s="28"/>
      <c r="B13" s="31"/>
      <c r="C13" s="10"/>
      <c r="D13" s="10" t="s">
        <v>42</v>
      </c>
      <c r="E13" s="10"/>
      <c r="F13" s="49"/>
      <c r="G13" s="43">
        <v>0</v>
      </c>
      <c r="J13" s="12"/>
    </row>
    <row r="14" spans="1:10" x14ac:dyDescent="0.25">
      <c r="A14" s="27"/>
      <c r="B14" s="30"/>
      <c r="C14" s="7"/>
      <c r="D14" s="7"/>
      <c r="E14" s="46" t="s">
        <v>22</v>
      </c>
      <c r="F14" s="47"/>
      <c r="G14" s="44">
        <f>SUM(G12+G13)</f>
        <v>0</v>
      </c>
      <c r="J14" s="12"/>
    </row>
    <row r="15" spans="1:10" x14ac:dyDescent="0.25">
      <c r="E15" s="1" t="s">
        <v>22</v>
      </c>
      <c r="F15" s="49">
        <v>0</v>
      </c>
      <c r="G15" s="45">
        <f>SUM(G11+G14)</f>
        <v>0</v>
      </c>
    </row>
    <row r="16" spans="1:10" ht="15.75" x14ac:dyDescent="0.25">
      <c r="A16" s="2" t="s">
        <v>28</v>
      </c>
      <c r="G16" s="10"/>
    </row>
    <row r="17" spans="1:7" ht="4.5" customHeight="1" x14ac:dyDescent="0.25">
      <c r="E17" s="3"/>
      <c r="G17" s="10"/>
    </row>
    <row r="18" spans="1:7" x14ac:dyDescent="0.25">
      <c r="A18" s="17" t="s">
        <v>29</v>
      </c>
      <c r="B18" s="22"/>
      <c r="C18" s="22"/>
      <c r="D18" s="33" t="s">
        <v>22</v>
      </c>
      <c r="E18" s="213">
        <v>0</v>
      </c>
      <c r="F18" s="214"/>
      <c r="G18" s="10"/>
    </row>
    <row r="19" spans="1:7" ht="6.75" customHeight="1" x14ac:dyDescent="0.25">
      <c r="A19" s="21"/>
      <c r="B19" s="10"/>
      <c r="C19" s="10"/>
      <c r="D19" s="10"/>
      <c r="E19" s="20"/>
      <c r="F19" s="20"/>
      <c r="G19" s="10"/>
    </row>
    <row r="20" spans="1:7" ht="15.75" x14ac:dyDescent="0.25">
      <c r="A20" s="2" t="s">
        <v>6</v>
      </c>
    </row>
    <row r="21" spans="1:7" ht="15.75" x14ac:dyDescent="0.25">
      <c r="E21" s="32" t="s">
        <v>3</v>
      </c>
      <c r="G21" s="4" t="s">
        <v>4</v>
      </c>
    </row>
    <row r="22" spans="1:7" x14ac:dyDescent="0.25">
      <c r="A22" s="25" t="s">
        <v>18</v>
      </c>
      <c r="B22" s="5"/>
      <c r="C22" s="5"/>
      <c r="D22" s="5"/>
      <c r="E22" s="38">
        <v>0</v>
      </c>
      <c r="F22" s="5"/>
      <c r="G22" s="38">
        <v>0</v>
      </c>
    </row>
    <row r="23" spans="1:7" x14ac:dyDescent="0.25">
      <c r="A23" s="25" t="s">
        <v>19</v>
      </c>
      <c r="B23" s="10"/>
      <c r="C23" s="10"/>
      <c r="D23" s="10"/>
      <c r="E23" s="38">
        <v>0</v>
      </c>
      <c r="F23" s="10"/>
      <c r="G23" s="38">
        <v>0</v>
      </c>
    </row>
    <row r="24" spans="1:7" x14ac:dyDescent="0.25">
      <c r="A24" s="25" t="s">
        <v>31</v>
      </c>
      <c r="B24" s="10"/>
      <c r="C24" s="10"/>
      <c r="D24" s="10"/>
      <c r="E24" s="38">
        <v>0</v>
      </c>
      <c r="F24" s="10"/>
      <c r="G24" s="38">
        <v>0</v>
      </c>
    </row>
    <row r="25" spans="1:7" x14ac:dyDescent="0.25">
      <c r="A25" s="25" t="s">
        <v>20</v>
      </c>
      <c r="B25" s="10"/>
      <c r="C25" s="10"/>
      <c r="D25" s="10"/>
      <c r="E25" s="38">
        <v>0</v>
      </c>
      <c r="F25" s="10"/>
      <c r="G25" s="38">
        <v>0</v>
      </c>
    </row>
    <row r="26" spans="1:7" x14ac:dyDescent="0.25">
      <c r="A26" s="25" t="s">
        <v>21</v>
      </c>
      <c r="B26" s="7"/>
      <c r="C26" s="7"/>
      <c r="D26" s="7"/>
      <c r="E26" s="41">
        <v>0</v>
      </c>
      <c r="F26" s="7"/>
      <c r="G26" s="41">
        <v>0</v>
      </c>
    </row>
    <row r="27" spans="1:7" x14ac:dyDescent="0.25">
      <c r="D27" s="1" t="s">
        <v>22</v>
      </c>
      <c r="E27" s="39">
        <f>SUM(E22:E26)</f>
        <v>0</v>
      </c>
      <c r="F27" s="51"/>
      <c r="G27" s="40">
        <f>SUM(G22:G26)</f>
        <v>0</v>
      </c>
    </row>
    <row r="28" spans="1:7" ht="15.75" x14ac:dyDescent="0.25">
      <c r="A28" s="2" t="s">
        <v>7</v>
      </c>
    </row>
    <row r="29" spans="1:7" ht="15.75" x14ac:dyDescent="0.25">
      <c r="E29" s="4" t="s">
        <v>3</v>
      </c>
      <c r="G29" s="4" t="s">
        <v>4</v>
      </c>
    </row>
    <row r="30" spans="1:7" x14ac:dyDescent="0.25">
      <c r="A30" s="17" t="s">
        <v>28</v>
      </c>
      <c r="B30" s="5"/>
      <c r="C30" s="5"/>
      <c r="D30" s="6"/>
      <c r="E30" s="52">
        <v>0</v>
      </c>
      <c r="F30" s="5"/>
      <c r="G30" s="52">
        <v>0</v>
      </c>
    </row>
    <row r="31" spans="1:7" x14ac:dyDescent="0.25">
      <c r="A31" s="17" t="s">
        <v>8</v>
      </c>
      <c r="B31" s="10"/>
      <c r="C31" s="10"/>
      <c r="D31" s="11"/>
      <c r="E31" s="52">
        <v>0</v>
      </c>
      <c r="F31" s="10"/>
      <c r="G31" s="52">
        <v>0</v>
      </c>
    </row>
    <row r="32" spans="1:7" x14ac:dyDescent="0.25">
      <c r="A32" s="17" t="s">
        <v>27</v>
      </c>
      <c r="B32" s="10"/>
      <c r="C32" s="10"/>
      <c r="D32" s="11"/>
      <c r="E32" s="52">
        <v>0</v>
      </c>
      <c r="F32" s="10"/>
      <c r="G32" s="52">
        <v>0</v>
      </c>
    </row>
    <row r="33" spans="1:7" x14ac:dyDescent="0.25">
      <c r="A33" s="17" t="s">
        <v>9</v>
      </c>
      <c r="B33" s="7"/>
      <c r="C33" s="7"/>
      <c r="D33" s="8"/>
      <c r="E33" s="52">
        <v>0</v>
      </c>
      <c r="F33" s="7"/>
      <c r="G33" s="52">
        <v>0</v>
      </c>
    </row>
    <row r="34" spans="1:7" x14ac:dyDescent="0.25">
      <c r="D34" s="1" t="s">
        <v>22</v>
      </c>
      <c r="E34" s="39">
        <f>SUM(E30:E33)</f>
        <v>0</v>
      </c>
      <c r="F34" s="51"/>
      <c r="G34" s="40">
        <f>SUM(G30:G33)</f>
        <v>0</v>
      </c>
    </row>
    <row r="35" spans="1:7" ht="15.75" x14ac:dyDescent="0.25">
      <c r="A35" s="2" t="s">
        <v>12</v>
      </c>
    </row>
    <row r="36" spans="1:7" ht="7.5" hidden="1" customHeight="1" x14ac:dyDescent="0.25"/>
    <row r="37" spans="1:7" ht="39.75" customHeight="1" x14ac:dyDescent="0.25">
      <c r="A37" s="13" t="s">
        <v>10</v>
      </c>
      <c r="B37" s="14" t="s">
        <v>33</v>
      </c>
      <c r="C37" s="14" t="s">
        <v>32</v>
      </c>
      <c r="D37" s="14" t="s">
        <v>38</v>
      </c>
      <c r="E37" s="14" t="s">
        <v>13</v>
      </c>
      <c r="F37" s="204" t="s">
        <v>34</v>
      </c>
      <c r="G37" s="205"/>
    </row>
    <row r="38" spans="1:7" x14ac:dyDescent="0.25">
      <c r="A38" s="17" t="s">
        <v>1</v>
      </c>
      <c r="B38" s="106"/>
      <c r="C38" s="106"/>
      <c r="D38" s="106"/>
      <c r="E38" s="106"/>
      <c r="F38" s="206"/>
      <c r="G38" s="207"/>
    </row>
    <row r="39" spans="1:7" x14ac:dyDescent="0.25">
      <c r="A39" s="17" t="s">
        <v>2</v>
      </c>
      <c r="B39" s="106"/>
      <c r="C39" s="106"/>
      <c r="D39" s="106"/>
      <c r="E39" s="106"/>
      <c r="F39" s="206"/>
      <c r="G39" s="207"/>
    </row>
    <row r="40" spans="1:7" x14ac:dyDescent="0.25">
      <c r="A40" s="24" t="s">
        <v>22</v>
      </c>
      <c r="B40" s="19">
        <f>SUM(B38:B39)</f>
        <v>0</v>
      </c>
      <c r="C40" s="19">
        <f>SUM(C38:C39)</f>
        <v>0</v>
      </c>
      <c r="D40" s="19">
        <f>SUM(D38:D39)</f>
        <v>0</v>
      </c>
      <c r="E40" s="19">
        <f>SUM(E38:E39)</f>
        <v>0</v>
      </c>
      <c r="F40" s="208">
        <f>SUM(F38+F39)</f>
        <v>0</v>
      </c>
      <c r="G40" s="209"/>
    </row>
    <row r="41" spans="1:7" x14ac:dyDescent="0.25">
      <c r="A41" s="9"/>
      <c r="B41" s="23"/>
      <c r="C41" s="23"/>
      <c r="D41" s="23"/>
      <c r="E41" s="23"/>
      <c r="F41" s="23"/>
      <c r="G41" s="23"/>
    </row>
    <row r="42" spans="1:7" x14ac:dyDescent="0.25">
      <c r="A42" s="18" t="s">
        <v>30</v>
      </c>
      <c r="B42" s="109"/>
      <c r="C42" s="23"/>
      <c r="D42" s="23"/>
      <c r="E42" s="23"/>
      <c r="F42" s="23"/>
      <c r="G42" s="23"/>
    </row>
    <row r="43" spans="1:7" ht="7.5" customHeight="1" x14ac:dyDescent="0.25">
      <c r="A43" s="9"/>
      <c r="B43" s="23"/>
      <c r="C43" s="23"/>
      <c r="D43" s="23"/>
      <c r="E43" s="23"/>
      <c r="F43" s="23"/>
      <c r="G43" s="23"/>
    </row>
    <row r="44" spans="1:7" ht="15" customHeight="1" x14ac:dyDescent="0.25">
      <c r="A44" s="2" t="s">
        <v>14</v>
      </c>
    </row>
    <row r="45" spans="1:7" ht="3" customHeight="1" x14ac:dyDescent="0.25"/>
    <row r="46" spans="1:7" ht="25.5" x14ac:dyDescent="0.25">
      <c r="A46" s="15" t="s">
        <v>15</v>
      </c>
      <c r="B46" s="16" t="s">
        <v>16</v>
      </c>
      <c r="C46" s="16" t="s">
        <v>35</v>
      </c>
      <c r="D46" s="16" t="s">
        <v>17</v>
      </c>
    </row>
    <row r="47" spans="1:7" x14ac:dyDescent="0.25">
      <c r="A47" s="107"/>
      <c r="B47" s="108"/>
      <c r="C47" s="108"/>
      <c r="D47" s="108"/>
    </row>
    <row r="48" spans="1:7" ht="9" customHeight="1" x14ac:dyDescent="0.25"/>
    <row r="49" spans="1:7" ht="16.5" thickBot="1" x14ac:dyDescent="0.3">
      <c r="A49" s="2" t="s">
        <v>23</v>
      </c>
      <c r="B49" s="132"/>
      <c r="C49" s="132"/>
      <c r="D49" s="132"/>
      <c r="E49" s="10"/>
      <c r="F49" s="198"/>
      <c r="G49" s="198"/>
    </row>
    <row r="50" spans="1:7" ht="15" customHeight="1" thickBot="1" x14ac:dyDescent="0.3">
      <c r="B50" s="191" t="s">
        <v>46</v>
      </c>
      <c r="C50" s="191"/>
      <c r="D50" s="191"/>
      <c r="F50" s="191" t="s">
        <v>24</v>
      </c>
      <c r="G50" s="191"/>
    </row>
    <row r="51" spans="1:7" ht="16.5" thickBot="1" x14ac:dyDescent="0.3">
      <c r="A51" s="37" t="s">
        <v>47</v>
      </c>
      <c r="B51" s="196"/>
      <c r="C51" s="196"/>
      <c r="D51" s="197"/>
      <c r="E51" s="34"/>
      <c r="F51" s="129"/>
      <c r="G51" s="129"/>
    </row>
    <row r="52" spans="1:7" ht="15.75" thickBot="1" x14ac:dyDescent="0.3">
      <c r="A52" s="36"/>
      <c r="B52" s="199" t="s">
        <v>48</v>
      </c>
      <c r="C52" s="199"/>
      <c r="D52" s="200"/>
      <c r="E52" s="35" t="s">
        <v>49</v>
      </c>
      <c r="F52" s="192"/>
      <c r="G52" s="192"/>
    </row>
  </sheetData>
  <sheetProtection algorithmName="SHA-512" hashValue="KT1o5sklFSjavdmyzq8gvUkP+IOSC9MkdX2X+sp9ybymNyTjWkM3Woex/3lSW2bxgp9Ksr1pRlm11BMuKPf7ag==" saltValue="hr/geMCELlLenXpCmGF3oA==" spinCount="100000" sheet="1" objects="1" scenarios="1"/>
  <protectedRanges>
    <protectedRange sqref="E5:E6 G5:G6 G9:G10 G12:G13 E18:F18 E22:E26 G22:G26" name="Range1"/>
  </protectedRanges>
  <mergeCells count="16">
    <mergeCell ref="F50:G50"/>
    <mergeCell ref="F52:G52"/>
    <mergeCell ref="E1:G1"/>
    <mergeCell ref="B49:D49"/>
    <mergeCell ref="B51:D51"/>
    <mergeCell ref="F49:G49"/>
    <mergeCell ref="F51:G51"/>
    <mergeCell ref="B1:D1"/>
    <mergeCell ref="B50:D50"/>
    <mergeCell ref="B52:D52"/>
    <mergeCell ref="E2:G2"/>
    <mergeCell ref="E18:F18"/>
    <mergeCell ref="F37:G37"/>
    <mergeCell ref="F38:G38"/>
    <mergeCell ref="F39:G39"/>
    <mergeCell ref="F40:G40"/>
  </mergeCells>
  <pageMargins left="0.7" right="0.7" top="0.75" bottom="0.75" header="0.3" footer="0.3"/>
  <pageSetup scale="92" orientation="portrait" r:id="rId1"/>
  <headerFooter alignWithMargins="0">
    <oddHeader>&amp;C&amp;"-,Bold"Monthly Summary Report for Public Transportation
Kentucky Transportation Cabinet/Office of Transportation Delivery&amp;R&amp;8OTD MSR
October 2018</oddHeader>
    <oddFooter>&amp;R&amp;G</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abSelected="1" view="pageLayout" zoomScale="118" zoomScaleNormal="100" zoomScalePageLayoutView="118" workbookViewId="0">
      <selection activeCell="E3" sqref="E3"/>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45</v>
      </c>
      <c r="B1" s="132">
        <f>'Annual Data'!B1:D1</f>
        <v>0</v>
      </c>
      <c r="C1" s="132"/>
      <c r="D1" s="133"/>
      <c r="E1" s="210" t="s">
        <v>81</v>
      </c>
      <c r="F1" s="211"/>
      <c r="G1" s="212"/>
    </row>
    <row r="2" spans="1:10" x14ac:dyDescent="0.25">
      <c r="E2" s="201" t="s">
        <v>25</v>
      </c>
      <c r="F2" s="201"/>
      <c r="G2" s="201"/>
    </row>
    <row r="3" spans="1:10" ht="15.75" x14ac:dyDescent="0.25">
      <c r="A3" s="2" t="s">
        <v>0</v>
      </c>
    </row>
    <row r="4" spans="1:10" ht="15.75" x14ac:dyDescent="0.25">
      <c r="E4" s="4" t="s">
        <v>3</v>
      </c>
      <c r="G4" s="4" t="s">
        <v>4</v>
      </c>
    </row>
    <row r="5" spans="1:10" x14ac:dyDescent="0.25">
      <c r="A5" s="17" t="s">
        <v>1</v>
      </c>
      <c r="B5" s="5"/>
      <c r="C5" s="5"/>
      <c r="D5" s="5"/>
      <c r="E5" s="38">
        <v>0</v>
      </c>
      <c r="F5" s="50"/>
      <c r="G5" s="38">
        <v>0</v>
      </c>
    </row>
    <row r="6" spans="1:10" x14ac:dyDescent="0.25">
      <c r="A6" s="17" t="s">
        <v>2</v>
      </c>
      <c r="B6" s="7"/>
      <c r="C6" s="7"/>
      <c r="D6" s="7"/>
      <c r="E6" s="41">
        <v>0</v>
      </c>
      <c r="F6" s="51"/>
      <c r="G6" s="41">
        <v>0</v>
      </c>
    </row>
    <row r="7" spans="1:10" x14ac:dyDescent="0.25">
      <c r="D7" s="1" t="s">
        <v>22</v>
      </c>
      <c r="E7" s="39">
        <f>SUM(E5+E6)</f>
        <v>0</v>
      </c>
      <c r="F7" s="51"/>
      <c r="G7" s="40">
        <f>SUM(G5+G6)</f>
        <v>0</v>
      </c>
    </row>
    <row r="8" spans="1:10" ht="15.75" x14ac:dyDescent="0.25">
      <c r="A8" s="2" t="s">
        <v>5</v>
      </c>
      <c r="E8" s="125" t="str">
        <f>IF(OR(G15+E22+E34=E7), "OK", "INCOMPLETE")</f>
        <v>OK</v>
      </c>
      <c r="G8" s="125" t="str">
        <f>IF(OR(G27+G34=G7), "OK", "INCOMPLETE")</f>
        <v>OK</v>
      </c>
    </row>
    <row r="9" spans="1:10" x14ac:dyDescent="0.25">
      <c r="A9" s="26" t="s">
        <v>1</v>
      </c>
      <c r="B9" s="29"/>
      <c r="C9" s="5"/>
      <c r="D9" s="5" t="s">
        <v>41</v>
      </c>
      <c r="E9" s="5"/>
      <c r="F9" s="48">
        <v>0</v>
      </c>
      <c r="G9" s="42">
        <v>0</v>
      </c>
      <c r="J9" s="12"/>
    </row>
    <row r="10" spans="1:10" x14ac:dyDescent="0.25">
      <c r="A10" s="28"/>
      <c r="B10" s="31"/>
      <c r="C10" s="10"/>
      <c r="D10" s="10" t="s">
        <v>42</v>
      </c>
      <c r="E10" s="10"/>
      <c r="F10" s="49"/>
      <c r="G10" s="43">
        <v>0</v>
      </c>
      <c r="J10" s="12"/>
    </row>
    <row r="11" spans="1:10" x14ac:dyDescent="0.25">
      <c r="A11" s="27"/>
      <c r="B11" s="30"/>
      <c r="C11" s="7"/>
      <c r="D11" s="7"/>
      <c r="E11" s="46" t="s">
        <v>22</v>
      </c>
      <c r="F11" s="47"/>
      <c r="G11" s="44">
        <f>SUM(G9+G10)</f>
        <v>0</v>
      </c>
      <c r="J11" s="12"/>
    </row>
    <row r="12" spans="1:10" x14ac:dyDescent="0.25">
      <c r="A12" s="26" t="s">
        <v>2</v>
      </c>
      <c r="B12" s="29"/>
      <c r="C12" s="5"/>
      <c r="D12" s="5" t="s">
        <v>41</v>
      </c>
      <c r="E12" s="5"/>
      <c r="F12" s="48">
        <v>0</v>
      </c>
      <c r="G12" s="43">
        <v>0</v>
      </c>
      <c r="J12" s="12"/>
    </row>
    <row r="13" spans="1:10" x14ac:dyDescent="0.25">
      <c r="A13" s="28"/>
      <c r="B13" s="31"/>
      <c r="C13" s="10"/>
      <c r="D13" s="10" t="s">
        <v>42</v>
      </c>
      <c r="E13" s="10"/>
      <c r="F13" s="49"/>
      <c r="G13" s="43">
        <v>0</v>
      </c>
      <c r="J13" s="12"/>
    </row>
    <row r="14" spans="1:10" x14ac:dyDescent="0.25">
      <c r="A14" s="27"/>
      <c r="B14" s="30"/>
      <c r="C14" s="7"/>
      <c r="D14" s="7"/>
      <c r="E14" s="46" t="s">
        <v>22</v>
      </c>
      <c r="F14" s="47"/>
      <c r="G14" s="44">
        <f>SUM(G12+G13)</f>
        <v>0</v>
      </c>
      <c r="J14" s="12"/>
    </row>
    <row r="15" spans="1:10" x14ac:dyDescent="0.25">
      <c r="E15" s="1" t="s">
        <v>22</v>
      </c>
      <c r="F15" s="49">
        <v>0</v>
      </c>
      <c r="G15" s="45">
        <f>SUM(G11+G14)</f>
        <v>0</v>
      </c>
    </row>
    <row r="16" spans="1:10" ht="15.75" x14ac:dyDescent="0.25">
      <c r="A16" s="2" t="s">
        <v>28</v>
      </c>
      <c r="G16" s="10"/>
    </row>
    <row r="17" spans="1:7" ht="4.5" customHeight="1" x14ac:dyDescent="0.25">
      <c r="E17" s="3"/>
      <c r="G17" s="10"/>
    </row>
    <row r="18" spans="1:7" x14ac:dyDescent="0.25">
      <c r="A18" s="17" t="s">
        <v>29</v>
      </c>
      <c r="B18" s="22"/>
      <c r="C18" s="22"/>
      <c r="D18" s="33" t="s">
        <v>22</v>
      </c>
      <c r="E18" s="213">
        <v>0</v>
      </c>
      <c r="F18" s="214"/>
      <c r="G18" s="10"/>
    </row>
    <row r="19" spans="1:7" ht="6.75" customHeight="1" x14ac:dyDescent="0.25">
      <c r="A19" s="21"/>
      <c r="B19" s="10"/>
      <c r="C19" s="10"/>
      <c r="D19" s="10"/>
      <c r="E19" s="20"/>
      <c r="F19" s="20"/>
      <c r="G19" s="10"/>
    </row>
    <row r="20" spans="1:7" ht="15.75" x14ac:dyDescent="0.25">
      <c r="A20" s="2" t="s">
        <v>6</v>
      </c>
    </row>
    <row r="21" spans="1:7" ht="15.75" x14ac:dyDescent="0.25">
      <c r="E21" s="32" t="s">
        <v>3</v>
      </c>
      <c r="G21" s="4" t="s">
        <v>4</v>
      </c>
    </row>
    <row r="22" spans="1:7" x14ac:dyDescent="0.25">
      <c r="A22" s="25" t="s">
        <v>18</v>
      </c>
      <c r="B22" s="5"/>
      <c r="C22" s="5"/>
      <c r="D22" s="5"/>
      <c r="E22" s="38">
        <v>0</v>
      </c>
      <c r="F22" s="5"/>
      <c r="G22" s="38">
        <v>0</v>
      </c>
    </row>
    <row r="23" spans="1:7" x14ac:dyDescent="0.25">
      <c r="A23" s="25" t="s">
        <v>19</v>
      </c>
      <c r="B23" s="10"/>
      <c r="C23" s="10"/>
      <c r="D23" s="10"/>
      <c r="E23" s="38">
        <v>0</v>
      </c>
      <c r="F23" s="10"/>
      <c r="G23" s="38">
        <v>0</v>
      </c>
    </row>
    <row r="24" spans="1:7" x14ac:dyDescent="0.25">
      <c r="A24" s="25" t="s">
        <v>31</v>
      </c>
      <c r="B24" s="10"/>
      <c r="C24" s="10"/>
      <c r="D24" s="10"/>
      <c r="E24" s="38">
        <v>0</v>
      </c>
      <c r="F24" s="10"/>
      <c r="G24" s="38">
        <v>0</v>
      </c>
    </row>
    <row r="25" spans="1:7" x14ac:dyDescent="0.25">
      <c r="A25" s="25" t="s">
        <v>20</v>
      </c>
      <c r="B25" s="10"/>
      <c r="C25" s="10"/>
      <c r="D25" s="10"/>
      <c r="E25" s="38">
        <v>0</v>
      </c>
      <c r="F25" s="10"/>
      <c r="G25" s="38">
        <v>0</v>
      </c>
    </row>
    <row r="26" spans="1:7" x14ac:dyDescent="0.25">
      <c r="A26" s="25" t="s">
        <v>21</v>
      </c>
      <c r="B26" s="7"/>
      <c r="C26" s="7"/>
      <c r="D26" s="7"/>
      <c r="E26" s="41">
        <v>0</v>
      </c>
      <c r="F26" s="7"/>
      <c r="G26" s="41">
        <v>0</v>
      </c>
    </row>
    <row r="27" spans="1:7" x14ac:dyDescent="0.25">
      <c r="D27" s="1" t="s">
        <v>22</v>
      </c>
      <c r="E27" s="39">
        <f>SUM(E22:E26)</f>
        <v>0</v>
      </c>
      <c r="F27" s="51"/>
      <c r="G27" s="40">
        <f>SUM(G22:G26)</f>
        <v>0</v>
      </c>
    </row>
    <row r="28" spans="1:7" ht="15.75" x14ac:dyDescent="0.25">
      <c r="A28" s="2" t="s">
        <v>7</v>
      </c>
    </row>
    <row r="29" spans="1:7" ht="15.75" x14ac:dyDescent="0.25">
      <c r="E29" s="4" t="s">
        <v>3</v>
      </c>
      <c r="G29" s="4" t="s">
        <v>4</v>
      </c>
    </row>
    <row r="30" spans="1:7" x14ac:dyDescent="0.25">
      <c r="A30" s="17" t="s">
        <v>28</v>
      </c>
      <c r="B30" s="5"/>
      <c r="C30" s="5"/>
      <c r="D30" s="6"/>
      <c r="E30" s="52">
        <v>0</v>
      </c>
      <c r="F30" s="5"/>
      <c r="G30" s="52">
        <v>0</v>
      </c>
    </row>
    <row r="31" spans="1:7" x14ac:dyDescent="0.25">
      <c r="A31" s="17" t="s">
        <v>8</v>
      </c>
      <c r="B31" s="10"/>
      <c r="C31" s="10"/>
      <c r="D31" s="11"/>
      <c r="E31" s="52">
        <v>0</v>
      </c>
      <c r="F31" s="10"/>
      <c r="G31" s="52">
        <v>0</v>
      </c>
    </row>
    <row r="32" spans="1:7" x14ac:dyDescent="0.25">
      <c r="A32" s="17" t="s">
        <v>27</v>
      </c>
      <c r="B32" s="10"/>
      <c r="C32" s="10"/>
      <c r="D32" s="11"/>
      <c r="E32" s="52">
        <v>0</v>
      </c>
      <c r="F32" s="10"/>
      <c r="G32" s="52">
        <v>0</v>
      </c>
    </row>
    <row r="33" spans="1:7" x14ac:dyDescent="0.25">
      <c r="A33" s="17" t="s">
        <v>9</v>
      </c>
      <c r="B33" s="7"/>
      <c r="C33" s="7"/>
      <c r="D33" s="8"/>
      <c r="E33" s="52">
        <v>0</v>
      </c>
      <c r="F33" s="7"/>
      <c r="G33" s="52">
        <v>0</v>
      </c>
    </row>
    <row r="34" spans="1:7" x14ac:dyDescent="0.25">
      <c r="D34" s="1" t="s">
        <v>22</v>
      </c>
      <c r="E34" s="39">
        <f>SUM(E30:E33)</f>
        <v>0</v>
      </c>
      <c r="F34" s="51"/>
      <c r="G34" s="40">
        <f>SUM(G30:G33)</f>
        <v>0</v>
      </c>
    </row>
    <row r="35" spans="1:7" ht="15.75" x14ac:dyDescent="0.25">
      <c r="A35" s="2" t="s">
        <v>12</v>
      </c>
    </row>
    <row r="36" spans="1:7" ht="7.5" hidden="1" customHeight="1" x14ac:dyDescent="0.25"/>
    <row r="37" spans="1:7" ht="39.75" customHeight="1" x14ac:dyDescent="0.25">
      <c r="A37" s="13" t="s">
        <v>10</v>
      </c>
      <c r="B37" s="14" t="s">
        <v>33</v>
      </c>
      <c r="C37" s="14" t="s">
        <v>32</v>
      </c>
      <c r="D37" s="14" t="s">
        <v>38</v>
      </c>
      <c r="E37" s="14" t="s">
        <v>13</v>
      </c>
      <c r="F37" s="204" t="s">
        <v>34</v>
      </c>
      <c r="G37" s="205"/>
    </row>
    <row r="38" spans="1:7" x14ac:dyDescent="0.25">
      <c r="A38" s="17" t="s">
        <v>1</v>
      </c>
      <c r="B38" s="106"/>
      <c r="C38" s="106"/>
      <c r="D38" s="106"/>
      <c r="E38" s="106"/>
      <c r="F38" s="206"/>
      <c r="G38" s="207"/>
    </row>
    <row r="39" spans="1:7" x14ac:dyDescent="0.25">
      <c r="A39" s="17" t="s">
        <v>2</v>
      </c>
      <c r="B39" s="106"/>
      <c r="C39" s="106"/>
      <c r="D39" s="106"/>
      <c r="E39" s="106"/>
      <c r="F39" s="206"/>
      <c r="G39" s="207"/>
    </row>
    <row r="40" spans="1:7" x14ac:dyDescent="0.25">
      <c r="A40" s="24" t="s">
        <v>22</v>
      </c>
      <c r="B40" s="19">
        <f>SUM(B38:B39)</f>
        <v>0</v>
      </c>
      <c r="C40" s="19">
        <f>SUM(C38:C39)</f>
        <v>0</v>
      </c>
      <c r="D40" s="19">
        <f>SUM(D38:D39)</f>
        <v>0</v>
      </c>
      <c r="E40" s="19">
        <f>SUM(E38:E39)</f>
        <v>0</v>
      </c>
      <c r="F40" s="208">
        <f>SUM(F38+F39)</f>
        <v>0</v>
      </c>
      <c r="G40" s="209"/>
    </row>
    <row r="41" spans="1:7" x14ac:dyDescent="0.25">
      <c r="A41" s="9"/>
      <c r="B41" s="23"/>
      <c r="C41" s="23"/>
      <c r="D41" s="23"/>
      <c r="E41" s="23"/>
      <c r="F41" s="23"/>
      <c r="G41" s="23"/>
    </row>
    <row r="42" spans="1:7" x14ac:dyDescent="0.25">
      <c r="A42" s="18" t="s">
        <v>30</v>
      </c>
      <c r="B42" s="109"/>
      <c r="C42" s="23"/>
      <c r="D42" s="23"/>
      <c r="E42" s="23"/>
      <c r="F42" s="23"/>
      <c r="G42" s="23"/>
    </row>
    <row r="43" spans="1:7" ht="7.5" customHeight="1" x14ac:dyDescent="0.25">
      <c r="A43" s="9"/>
      <c r="B43" s="23"/>
      <c r="C43" s="23"/>
      <c r="D43" s="23"/>
      <c r="E43" s="23"/>
      <c r="F43" s="23"/>
      <c r="G43" s="23"/>
    </row>
    <row r="44" spans="1:7" ht="15" customHeight="1" x14ac:dyDescent="0.25">
      <c r="A44" s="2" t="s">
        <v>14</v>
      </c>
    </row>
    <row r="45" spans="1:7" ht="3" customHeight="1" x14ac:dyDescent="0.25"/>
    <row r="46" spans="1:7" ht="25.5" x14ac:dyDescent="0.25">
      <c r="A46" s="15" t="s">
        <v>15</v>
      </c>
      <c r="B46" s="16" t="s">
        <v>16</v>
      </c>
      <c r="C46" s="16" t="s">
        <v>35</v>
      </c>
      <c r="D46" s="16" t="s">
        <v>17</v>
      </c>
    </row>
    <row r="47" spans="1:7" x14ac:dyDescent="0.25">
      <c r="A47" s="107"/>
      <c r="B47" s="108"/>
      <c r="C47" s="108"/>
      <c r="D47" s="108"/>
    </row>
    <row r="48" spans="1:7" ht="9" customHeight="1" x14ac:dyDescent="0.25"/>
    <row r="49" spans="1:7" ht="16.5" thickBot="1" x14ac:dyDescent="0.3">
      <c r="A49" s="2" t="s">
        <v>23</v>
      </c>
      <c r="B49" s="132"/>
      <c r="C49" s="132"/>
      <c r="D49" s="132"/>
      <c r="E49" s="10"/>
      <c r="F49" s="198"/>
      <c r="G49" s="198"/>
    </row>
    <row r="50" spans="1:7" ht="15" customHeight="1" thickBot="1" x14ac:dyDescent="0.3">
      <c r="B50" s="191" t="s">
        <v>46</v>
      </c>
      <c r="C50" s="191"/>
      <c r="D50" s="191"/>
      <c r="F50" s="191" t="s">
        <v>24</v>
      </c>
      <c r="G50" s="191"/>
    </row>
    <row r="51" spans="1:7" ht="16.5" thickBot="1" x14ac:dyDescent="0.3">
      <c r="A51" s="37" t="s">
        <v>47</v>
      </c>
      <c r="B51" s="196"/>
      <c r="C51" s="196"/>
      <c r="D51" s="197"/>
      <c r="E51" s="34"/>
      <c r="F51" s="129"/>
      <c r="G51" s="129"/>
    </row>
    <row r="52" spans="1:7" ht="15.75" thickBot="1" x14ac:dyDescent="0.3">
      <c r="A52" s="36"/>
      <c r="B52" s="199" t="s">
        <v>48</v>
      </c>
      <c r="C52" s="199"/>
      <c r="D52" s="200"/>
      <c r="E52" s="35" t="s">
        <v>49</v>
      </c>
      <c r="F52" s="192"/>
      <c r="G52" s="192"/>
    </row>
  </sheetData>
  <sheetProtection algorithmName="SHA-512" hashValue="5mRuX2pQXrlYay0jI9vQ0k5dNY5G9jCGHBKd8ksiSKA4aS6ZLU7xfMLlNWzp2htLXPiTsrFQ4pM30Z/OeyflLA==" saltValue="ed+4VZ0xd/4pc8TazO4YSg==" spinCount="100000" sheet="1" objects="1" scenarios="1"/>
  <protectedRanges>
    <protectedRange sqref="E5 E6 G5 G6 G9 G10 G12 G13 E18:F18 E22 E23 E24 E25 E26 G22 G23 G24 G25 G26 E30 E31 E32 E33 G30 G31 G32 G33 B38 B39 C39 C38 D38 D39 E39 E38 F38:G38 F39:G39 B42 B47 C47" name="Range1"/>
  </protectedRanges>
  <mergeCells count="16">
    <mergeCell ref="F50:G50"/>
    <mergeCell ref="F52:G52"/>
    <mergeCell ref="E1:G1"/>
    <mergeCell ref="B49:D49"/>
    <mergeCell ref="B51:D51"/>
    <mergeCell ref="F49:G49"/>
    <mergeCell ref="F51:G51"/>
    <mergeCell ref="B1:D1"/>
    <mergeCell ref="B50:D50"/>
    <mergeCell ref="B52:D52"/>
    <mergeCell ref="E2:G2"/>
    <mergeCell ref="E18:F18"/>
    <mergeCell ref="F37:G37"/>
    <mergeCell ref="F38:G38"/>
    <mergeCell ref="F39:G39"/>
    <mergeCell ref="F40:G40"/>
  </mergeCells>
  <pageMargins left="0.7" right="0.7" top="0.75" bottom="0.75" header="0.3" footer="0.3"/>
  <pageSetup scale="92" orientation="portrait" r:id="rId1"/>
  <headerFooter alignWithMargins="0">
    <oddHeader>&amp;C&amp;"-,Bold"Monthly Summary Report for Public Transportation
Kentucky Transportation Cabinet/Office of Transportation Delivery&amp;R&amp;8OTD MSR
October 2018</oddHeader>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2"/>
  <sheetViews>
    <sheetView view="pageLayout" zoomScale="118" zoomScaleNormal="100" zoomScalePageLayoutView="118" workbookViewId="0">
      <selection activeCell="E5" sqref="E5"/>
    </sheetView>
  </sheetViews>
  <sheetFormatPr defaultRowHeight="15" x14ac:dyDescent="0.25"/>
  <cols>
    <col min="1" max="1" width="20.7109375" style="54" customWidth="1"/>
    <col min="2" max="2" width="14.7109375" style="54" customWidth="1"/>
    <col min="3" max="3" width="15.28515625" style="54" customWidth="1"/>
    <col min="4" max="4" width="13.85546875" style="54" customWidth="1"/>
    <col min="5" max="5" width="14.85546875" style="54" customWidth="1"/>
    <col min="6" max="6" width="1" style="54" customWidth="1"/>
    <col min="7" max="7" width="15.85546875" style="54" customWidth="1"/>
    <col min="8" max="8" width="12.5703125" style="54" customWidth="1"/>
    <col min="9" max="9" width="1.140625" style="54" customWidth="1"/>
    <col min="10" max="10" width="11.7109375" style="54" customWidth="1"/>
    <col min="11" max="16384" width="9.140625" style="54"/>
  </cols>
  <sheetData>
    <row r="1" spans="1:10" ht="16.5" thickBot="1" x14ac:dyDescent="0.3">
      <c r="A1" s="53" t="s">
        <v>45</v>
      </c>
      <c r="B1" s="174"/>
      <c r="C1" s="174"/>
      <c r="D1" s="179"/>
      <c r="E1" s="171" t="s">
        <v>69</v>
      </c>
      <c r="F1" s="172"/>
      <c r="G1" s="173"/>
    </row>
    <row r="2" spans="1:10" x14ac:dyDescent="0.25">
      <c r="E2" s="182" t="s">
        <v>44</v>
      </c>
      <c r="F2" s="182"/>
      <c r="G2" s="182"/>
    </row>
    <row r="3" spans="1:10" ht="15.75" x14ac:dyDescent="0.25">
      <c r="A3" s="53" t="s">
        <v>0</v>
      </c>
    </row>
    <row r="4" spans="1:10" ht="15.75" x14ac:dyDescent="0.25">
      <c r="E4" s="55" t="s">
        <v>3</v>
      </c>
      <c r="G4" s="55" t="s">
        <v>4</v>
      </c>
    </row>
    <row r="5" spans="1:10" x14ac:dyDescent="0.25">
      <c r="A5" s="56" t="s">
        <v>1</v>
      </c>
      <c r="B5" s="57"/>
      <c r="C5" s="57"/>
      <c r="D5" s="57"/>
      <c r="E5" s="58">
        <f>'July 2019'!E5+'August 2019'!E5+'September 2019'!E5+'October 2019'!E5+'November 2019'!E5+'December 2019'!E5+'January 2020'!E5+'February 2020'!E5+'March 2020'!E5+'April 2020'!E5+'May 2020'!E5+'June 2020'!E5</f>
        <v>0</v>
      </c>
      <c r="F5" s="59"/>
      <c r="G5" s="58">
        <f>'July 2019'!G5+'August 2019'!G5+'September 2019'!G5+'October 2019'!G5+'November 2019'!G5+'December 2019'!G5+'January 2020'!G5+'February 2020'!G5+'March 2020'!G5+'April 2020'!G5+'May 2020'!G5+'June 2020'!G5</f>
        <v>0</v>
      </c>
    </row>
    <row r="6" spans="1:10" x14ac:dyDescent="0.25">
      <c r="A6" s="56" t="s">
        <v>2</v>
      </c>
      <c r="B6" s="60"/>
      <c r="C6" s="60"/>
      <c r="D6" s="60"/>
      <c r="E6" s="61">
        <f>'July 2019'!E6+'August 2019'!E6+'September 2019'!E6+'October 2019'!E6+'November 2019'!E6+'December 2019'!E6+'January 2020'!E6+'February 2020'!E6+'March 2020'!E6+'April 2020'!E6+'May 2020'!E6+'June 2020'!E6</f>
        <v>0</v>
      </c>
      <c r="F6" s="62"/>
      <c r="G6" s="61">
        <f>'July 2019'!G6+'August 2019'!G6+'September 2019'!G6+'October 2019'!G6+'November 2019'!G6+'December 2019'!G6+'January 2020'!G6+'February 2020'!G6+'March 2020'!G6+'April 2020'!G6+'May 2020'!G6+'June 2020'!G6</f>
        <v>0</v>
      </c>
    </row>
    <row r="7" spans="1:10" x14ac:dyDescent="0.25">
      <c r="D7" s="63" t="s">
        <v>22</v>
      </c>
      <c r="E7" s="64">
        <f>SUM(E5:E6)</f>
        <v>0</v>
      </c>
      <c r="F7" s="62"/>
      <c r="G7" s="65">
        <f>SUM(G5:G6)</f>
        <v>0</v>
      </c>
    </row>
    <row r="8" spans="1:10" ht="15.75" x14ac:dyDescent="0.25">
      <c r="A8" s="53" t="s">
        <v>5</v>
      </c>
    </row>
    <row r="9" spans="1:10" x14ac:dyDescent="0.25">
      <c r="A9" s="66" t="s">
        <v>1</v>
      </c>
      <c r="B9" s="67"/>
      <c r="C9" s="57"/>
      <c r="D9" s="57" t="s">
        <v>41</v>
      </c>
      <c r="E9" s="57"/>
      <c r="F9" s="68">
        <v>0</v>
      </c>
      <c r="G9" s="69">
        <f>'July 2019'!G9+'August 2019'!G9+'September 2019'!G9+'October 2019'!G9+'November 2019'!G9+'December 2019'!G9+'January 2020'!G9+'February 2020'!G9+'March 2020'!G9+'April 2020'!G9+'May 2020'!G9+'June 2020'!G9</f>
        <v>0</v>
      </c>
      <c r="J9" s="70"/>
    </row>
    <row r="10" spans="1:10" x14ac:dyDescent="0.25">
      <c r="A10" s="71"/>
      <c r="B10" s="72"/>
      <c r="C10" s="73"/>
      <c r="D10" s="73" t="s">
        <v>42</v>
      </c>
      <c r="E10" s="73"/>
      <c r="F10" s="74"/>
      <c r="G10" s="69">
        <f>'July 2019'!G10+'August 2019'!G10+'September 2019'!G10+'October 2019'!G10+'November 2019'!G10+'December 2019'!G10+'January 2020'!G10+'February 2020'!G10+'March 2020'!G10+'April 2020'!G10+'May 2020'!G10+'June 2020'!G10</f>
        <v>0</v>
      </c>
      <c r="J10" s="70"/>
    </row>
    <row r="11" spans="1:10" x14ac:dyDescent="0.25">
      <c r="A11" s="75"/>
      <c r="B11" s="76"/>
      <c r="C11" s="60"/>
      <c r="D11" s="60"/>
      <c r="E11" s="77" t="s">
        <v>22</v>
      </c>
      <c r="F11" s="78"/>
      <c r="G11" s="79">
        <f>SUM(G9+G10)</f>
        <v>0</v>
      </c>
      <c r="J11" s="70"/>
    </row>
    <row r="12" spans="1:10" x14ac:dyDescent="0.25">
      <c r="A12" s="66" t="s">
        <v>2</v>
      </c>
      <c r="B12" s="67"/>
      <c r="C12" s="57"/>
      <c r="D12" s="57" t="s">
        <v>41</v>
      </c>
      <c r="E12" s="57"/>
      <c r="F12" s="68">
        <v>0</v>
      </c>
      <c r="G12" s="69">
        <f>'July 2019'!G12+'August 2019'!G12+'September 2019'!G12+'October 2019'!G12+'November 2019'!G12+'December 2019'!G12+'January 2020'!G12+'February 2020'!G12+'March 2020'!G12+'April 2020'!G12+'May 2020'!G12+'June 2020'!G12</f>
        <v>0</v>
      </c>
      <c r="J12" s="70"/>
    </row>
    <row r="13" spans="1:10" x14ac:dyDescent="0.25">
      <c r="A13" s="71"/>
      <c r="B13" s="72"/>
      <c r="C13" s="73"/>
      <c r="D13" s="73" t="s">
        <v>42</v>
      </c>
      <c r="E13" s="73"/>
      <c r="F13" s="74"/>
      <c r="G13" s="69">
        <f>'July 2019'!G13+'August 2019'!G13+'September 2019'!G13+'October 2019'!G13+'November 2019'!G13+'December 2019'!G13+'January 2020'!G13+'February 2020'!G13+'March 2020'!G13+'April 2020'!G13+'May 2020'!G13+'June 2020'!G13</f>
        <v>0</v>
      </c>
      <c r="J13" s="70"/>
    </row>
    <row r="14" spans="1:10" x14ac:dyDescent="0.25">
      <c r="A14" s="75"/>
      <c r="B14" s="76"/>
      <c r="C14" s="60"/>
      <c r="D14" s="60"/>
      <c r="E14" s="77" t="s">
        <v>22</v>
      </c>
      <c r="F14" s="78"/>
      <c r="G14" s="79">
        <f>SUM(G12+G13)</f>
        <v>0</v>
      </c>
      <c r="J14" s="70"/>
    </row>
    <row r="15" spans="1:10" x14ac:dyDescent="0.25">
      <c r="E15" s="63" t="s">
        <v>22</v>
      </c>
      <c r="F15" s="74">
        <v>0</v>
      </c>
      <c r="G15" s="80">
        <f>SUM(G11+G14)</f>
        <v>0</v>
      </c>
    </row>
    <row r="16" spans="1:10" ht="15.75" x14ac:dyDescent="0.25">
      <c r="A16" s="53" t="s">
        <v>28</v>
      </c>
      <c r="G16" s="73"/>
    </row>
    <row r="17" spans="1:7" ht="4.5" customHeight="1" x14ac:dyDescent="0.25">
      <c r="E17" s="81"/>
      <c r="G17" s="73"/>
    </row>
    <row r="18" spans="1:7" x14ac:dyDescent="0.25">
      <c r="A18" s="56" t="s">
        <v>29</v>
      </c>
      <c r="B18" s="82"/>
      <c r="C18" s="82"/>
      <c r="D18" s="83" t="s">
        <v>22</v>
      </c>
      <c r="E18" s="183">
        <f>'July 2019'!E18:F18+'August 2019'!E18:F18+'September 2019'!E18:F18+'October 2019'!E18:F18+'November 2019'!E18:F18+'December 2019'!E18:F18+'January 2020'!E18:F18+'February 2020'!E18:F18+'March 2020'!E18:F18+'April 2020'!E18:F18+'May 2020'!E18:F18+'June 2020'!E18:F18</f>
        <v>0</v>
      </c>
      <c r="F18" s="184"/>
      <c r="G18" s="73"/>
    </row>
    <row r="19" spans="1:7" ht="6.75" customHeight="1" x14ac:dyDescent="0.25">
      <c r="A19" s="84"/>
      <c r="B19" s="73"/>
      <c r="C19" s="73"/>
      <c r="D19" s="73"/>
      <c r="E19" s="85"/>
      <c r="F19" s="85"/>
      <c r="G19" s="73"/>
    </row>
    <row r="20" spans="1:7" ht="15.75" x14ac:dyDescent="0.25">
      <c r="A20" s="53" t="s">
        <v>6</v>
      </c>
    </row>
    <row r="21" spans="1:7" ht="15.75" x14ac:dyDescent="0.25">
      <c r="E21" s="86" t="s">
        <v>3</v>
      </c>
      <c r="G21" s="55" t="s">
        <v>4</v>
      </c>
    </row>
    <row r="22" spans="1:7" x14ac:dyDescent="0.25">
      <c r="A22" s="87" t="s">
        <v>18</v>
      </c>
      <c r="B22" s="57"/>
      <c r="C22" s="57"/>
      <c r="D22" s="57"/>
      <c r="E22" s="58">
        <f>'July 2019'!E22+'August 2019'!E22+'September 2019'!E22+'October 2019'!E22+'November 2019'!E22+'December 2019'!E22+'January 2020'!E22+'February 2020'!E22+'March 2020'!E22+'April 2020'!E22+'May 2020'!E22+'June 2020'!E22</f>
        <v>0</v>
      </c>
      <c r="F22" s="57"/>
      <c r="G22" s="58">
        <f>'July 2019'!G22+'August 2019'!G22+'September 2019'!G22+'October 2019'!G22+'November 2019'!G22+'December 2019'!G22+'January 2020'!G22+'February 2020'!G22+'March 2020'!G22+'April 2020'!G22+'May 2020'!G22+'June 2020'!G22</f>
        <v>0</v>
      </c>
    </row>
    <row r="23" spans="1:7" x14ac:dyDescent="0.25">
      <c r="A23" s="87" t="s">
        <v>19</v>
      </c>
      <c r="B23" s="73"/>
      <c r="C23" s="73"/>
      <c r="D23" s="73"/>
      <c r="E23" s="58">
        <f>'July 2019'!E23+'August 2019'!E23+'September 2019'!E23+'October 2019'!E23+'November 2019'!E23+'December 2019'!E23+'January 2020'!E23+'February 2020'!E23+'March 2020'!E23+'April 2020'!E23+'May 2020'!E23+'June 2020'!E23</f>
        <v>0</v>
      </c>
      <c r="F23" s="73"/>
      <c r="G23" s="58">
        <f>'July 2019'!G23+'August 2019'!G23+'September 2019'!G23+'October 2019'!G23+'November 2019'!G23+'December 2019'!G23+'January 2020'!G23+'February 2020'!G23+'March 2020'!G23+'April 2020'!G23+'May 2020'!G23+'June 2020'!G23</f>
        <v>0</v>
      </c>
    </row>
    <row r="24" spans="1:7" x14ac:dyDescent="0.25">
      <c r="A24" s="87" t="s">
        <v>31</v>
      </c>
      <c r="B24" s="73"/>
      <c r="C24" s="73"/>
      <c r="D24" s="73"/>
      <c r="E24" s="58">
        <f>'July 2019'!E24+'August 2019'!E24+'September 2019'!E24+'October 2019'!E24+'November 2019'!E24+'December 2019'!E24+'January 2020'!E24+'February 2020'!E24+'March 2020'!E24+'April 2020'!E24+'May 2020'!E24+'June 2020'!E24</f>
        <v>0</v>
      </c>
      <c r="F24" s="73"/>
      <c r="G24" s="58">
        <f>'July 2019'!G24+'August 2019'!G24+'September 2019'!G24+'October 2019'!G24+'November 2019'!G24+'December 2019'!G24+'January 2020'!G24+'February 2020'!G24+'March 2020'!G24+'April 2020'!G24+'May 2020'!G24+'June 2020'!G24</f>
        <v>0</v>
      </c>
    </row>
    <row r="25" spans="1:7" x14ac:dyDescent="0.25">
      <c r="A25" s="87" t="s">
        <v>20</v>
      </c>
      <c r="B25" s="73"/>
      <c r="C25" s="73"/>
      <c r="D25" s="73"/>
      <c r="E25" s="58">
        <f>'July 2019'!E25+'August 2019'!E25+'September 2019'!E25+'October 2019'!E25+'November 2019'!E25+'December 2019'!E25+'January 2020'!E25+'February 2020'!E25+'March 2020'!E25+'April 2020'!E25+'May 2020'!E25+'June 2020'!E25</f>
        <v>0</v>
      </c>
      <c r="F25" s="73"/>
      <c r="G25" s="58">
        <f>'July 2019'!G25+'August 2019'!G25+'September 2019'!G25+'October 2019'!G25+'November 2019'!G25+'December 2019'!G25+'January 2020'!G25+'February 2020'!G25+'March 2020'!G25+'April 2020'!G25+'May 2020'!G25+'June 2020'!G25</f>
        <v>0</v>
      </c>
    </row>
    <row r="26" spans="1:7" x14ac:dyDescent="0.25">
      <c r="A26" s="87" t="s">
        <v>21</v>
      </c>
      <c r="B26" s="60"/>
      <c r="C26" s="60"/>
      <c r="D26" s="60"/>
      <c r="E26" s="58">
        <f>'July 2019'!E26+'August 2019'!E26+'September 2019'!E26+'October 2019'!E26+'November 2019'!E26+'December 2019'!E26+'January 2020'!E26+'February 2020'!E26+'March 2020'!E26+'April 2020'!E26+'May 2020'!E26+'June 2020'!E26</f>
        <v>0</v>
      </c>
      <c r="F26" s="60"/>
      <c r="G26" s="58">
        <f>'July 2019'!G26+'August 2019'!G26+'September 2019'!G26+'October 2019'!G26+'November 2019'!G26+'December 2019'!G26+'January 2020'!G26+'February 2020'!G26+'March 2020'!G26+'April 2020'!G26+'May 2020'!G26+'June 2020'!G26</f>
        <v>0</v>
      </c>
    </row>
    <row r="27" spans="1:7" x14ac:dyDescent="0.25">
      <c r="D27" s="63" t="s">
        <v>22</v>
      </c>
      <c r="E27" s="64">
        <f>SUM(E22:E26)</f>
        <v>0</v>
      </c>
      <c r="F27" s="62"/>
      <c r="G27" s="65">
        <f>SUM(G22:G26)</f>
        <v>0</v>
      </c>
    </row>
    <row r="28" spans="1:7" ht="15.75" x14ac:dyDescent="0.25">
      <c r="A28" s="53" t="s">
        <v>7</v>
      </c>
    </row>
    <row r="29" spans="1:7" ht="15.75" x14ac:dyDescent="0.25">
      <c r="E29" s="55" t="s">
        <v>3</v>
      </c>
      <c r="G29" s="55" t="s">
        <v>4</v>
      </c>
    </row>
    <row r="30" spans="1:7" x14ac:dyDescent="0.25">
      <c r="A30" s="56" t="s">
        <v>28</v>
      </c>
      <c r="B30" s="57"/>
      <c r="C30" s="57"/>
      <c r="D30" s="88"/>
      <c r="E30" s="58">
        <f>'July 2019'!E30+'August 2019'!E30+'September 2019'!E30+'October 2019'!E30+'November 2019'!E30+'December 2019'!E30+'January 2020'!E30+'February 2020'!E30+'March 2020'!E30+'April 2020'!E30+'May 2020'!E30+'June 2020'!E30</f>
        <v>0</v>
      </c>
      <c r="F30" s="57"/>
      <c r="G30" s="58">
        <f>'July 2019'!G30+'August 2019'!G30+'September 2019'!G30+'October 2019'!G30+'November 2019'!G30+'December 2019'!G30+'January 2020'!G30+'February 2020'!G30+'March 2020'!G30+'April 2020'!G30+'May 2020'!G30+'June 2020'!G30</f>
        <v>0</v>
      </c>
    </row>
    <row r="31" spans="1:7" x14ac:dyDescent="0.25">
      <c r="A31" s="56" t="s">
        <v>8</v>
      </c>
      <c r="B31" s="73"/>
      <c r="C31" s="73"/>
      <c r="D31" s="89"/>
      <c r="E31" s="58">
        <f>'July 2019'!E31+'August 2019'!E31+'September 2019'!E31+'October 2019'!E31+'November 2019'!E31+'December 2019'!E31+'January 2020'!E31+'February 2020'!E31+'March 2020'!E31+'April 2020'!E31+'May 2020'!E31+'June 2020'!E31</f>
        <v>0</v>
      </c>
      <c r="F31" s="73"/>
      <c r="G31" s="58">
        <f>'July 2019'!G31+'August 2019'!G31+'September 2019'!G31+'October 2019'!G31+'November 2019'!G31+'December 2019'!G31+'January 2020'!G31+'February 2020'!G31+'March 2020'!G31+'April 2020'!G31+'May 2020'!G31+'June 2020'!G31</f>
        <v>0</v>
      </c>
    </row>
    <row r="32" spans="1:7" x14ac:dyDescent="0.25">
      <c r="A32" s="56" t="s">
        <v>27</v>
      </c>
      <c r="B32" s="73"/>
      <c r="C32" s="73"/>
      <c r="D32" s="89"/>
      <c r="E32" s="58">
        <f>'July 2019'!E32+'August 2019'!E32+'September 2019'!E32+'October 2019'!E32+'November 2019'!E32+'December 2019'!E32+'January 2020'!E32+'February 2020'!E32+'March 2020'!E32+'April 2020'!E32+'May 2020'!E32+'June 2020'!E32</f>
        <v>0</v>
      </c>
      <c r="F32" s="73"/>
      <c r="G32" s="58">
        <f>'July 2019'!G32+'August 2019'!G32+'September 2019'!G32+'October 2019'!G32+'November 2019'!G32+'December 2019'!G32+'January 2020'!G32+'February 2020'!G32+'March 2020'!G32+'April 2020'!G32+'May 2020'!G32+'June 2020'!G32</f>
        <v>0</v>
      </c>
    </row>
    <row r="33" spans="1:7" x14ac:dyDescent="0.25">
      <c r="A33" s="56" t="s">
        <v>9</v>
      </c>
      <c r="B33" s="60"/>
      <c r="C33" s="60"/>
      <c r="D33" s="90"/>
      <c r="E33" s="58">
        <f>'July 2019'!E33+'August 2019'!E33+'September 2019'!E33+'October 2019'!E33+'November 2019'!E33+'December 2019'!E33+'January 2020'!E33+'February 2020'!E33+'March 2020'!E33+'April 2020'!E33+'May 2020'!E33+'June 2020'!E33</f>
        <v>0</v>
      </c>
      <c r="F33" s="60"/>
      <c r="G33" s="58">
        <f>'July 2019'!G33+'August 2019'!G33+'September 2019'!G33+'October 2019'!G33+'November 2019'!G33+'December 2019'!G33+'January 2020'!G33+'February 2020'!G33+'March 2020'!G33+'April 2020'!G33+'May 2020'!G33+'June 2020'!G33</f>
        <v>0</v>
      </c>
    </row>
    <row r="34" spans="1:7" x14ac:dyDescent="0.25">
      <c r="D34" s="63" t="s">
        <v>22</v>
      </c>
      <c r="E34" s="64">
        <f>SUM(E30:E33)</f>
        <v>0</v>
      </c>
      <c r="F34" s="62"/>
      <c r="G34" s="65">
        <f>SUM(G30:G33)</f>
        <v>0</v>
      </c>
    </row>
    <row r="35" spans="1:7" ht="15.75" x14ac:dyDescent="0.25">
      <c r="A35" s="53" t="s">
        <v>26</v>
      </c>
    </row>
    <row r="36" spans="1:7" ht="7.5" hidden="1" customHeight="1" x14ac:dyDescent="0.25"/>
    <row r="37" spans="1:7" ht="39.75" customHeight="1" x14ac:dyDescent="0.25">
      <c r="A37" s="91" t="s">
        <v>10</v>
      </c>
      <c r="B37" s="92" t="s">
        <v>33</v>
      </c>
      <c r="C37" s="92" t="s">
        <v>32</v>
      </c>
      <c r="D37" s="92" t="s">
        <v>38</v>
      </c>
      <c r="E37" s="92" t="s">
        <v>13</v>
      </c>
      <c r="F37" s="185" t="s">
        <v>34</v>
      </c>
      <c r="G37" s="186"/>
    </row>
    <row r="38" spans="1:7" x14ac:dyDescent="0.25">
      <c r="A38" s="56" t="s">
        <v>1</v>
      </c>
      <c r="B38" s="93">
        <f>'July 2019'!B38+'August 2019'!B38+'September 2019'!B38+'October 2019'!B38+'November 2019'!B38+'December 2019'!B38+'January 2020'!B38+'February 2020'!B38+'March 2020'!B38+'April 2020'!B38+'May 2020'!B38+'June 2020'!B38</f>
        <v>0</v>
      </c>
      <c r="C38" s="93">
        <f>'July 2019'!C38+'August 2019'!C38+'September 2019'!C38+'October 2019'!C38+'November 2019'!C38+'December 2019'!C38+'January 2020'!C38+'February 2020'!C38+'March 2020'!C38+'April 2020'!C38+'May 2020'!C38+'June 2020'!C38</f>
        <v>0</v>
      </c>
      <c r="D38" s="93">
        <f>'July 2019'!D38+'August 2019'!D38+'September 2019'!D38+'October 2019'!D38+'November 2019'!D38+'December 2019'!D38+'January 2020'!D38+'February 2020'!D38+'March 2020'!D38+'April 2020'!D38+'May 2020'!D38+'June 2020'!D38</f>
        <v>0</v>
      </c>
      <c r="E38" s="93">
        <f>'July 2019'!E38+'August 2019'!E38+'September 2019'!E38+'October 2019'!E38+'November 2019'!E38+'December 2019'!E38+'January 2020'!E38+'February 2020'!E38+'March 2020'!E38+'April 2020'!E38+'May 2020'!E38+'June 2020'!E38</f>
        <v>0</v>
      </c>
      <c r="F38" s="187">
        <f>'July 2019'!F38:G38+'August 2019'!F38:G38+'September 2019'!F38:G38+'October 2019'!F38:G38+'November 2019'!F38:G38+'December 2019'!F38:G38+'January 2020'!F38:G38+'February 2020'!F38:G38+'March 2020'!F38:G38+'April 2020'!F38:G38+'May 2020'!F38:G38+'June 2020'!F38:G38</f>
        <v>0</v>
      </c>
      <c r="G38" s="188"/>
    </row>
    <row r="39" spans="1:7" x14ac:dyDescent="0.25">
      <c r="A39" s="56" t="s">
        <v>2</v>
      </c>
      <c r="B39" s="93">
        <f>'July 2019'!B39+'August 2019'!B39+'September 2019'!B39+'October 2019'!B39+'November 2019'!B39+'December 2019'!B39+'January 2020'!B39+'February 2020'!B39+'March 2020'!B39+'April 2020'!B39+'May 2020'!B39+'June 2020'!B39</f>
        <v>0</v>
      </c>
      <c r="C39" s="93">
        <f>'July 2019'!C39+'August 2019'!C39+'September 2019'!C39+'October 2019'!C39+'November 2019'!C39+'December 2019'!C39+'January 2020'!C39+'February 2020'!C39+'March 2020'!C39+'April 2020'!C39+'May 2020'!C39+'June 2020'!C39</f>
        <v>0</v>
      </c>
      <c r="D39" s="93">
        <f>'July 2019'!D39+'August 2019'!D39+'September 2019'!D39+'October 2019'!D39+'November 2019'!D39+'December 2019'!D39+'January 2020'!D39+'February 2020'!D39+'March 2020'!D39+'April 2020'!D39+'May 2020'!D39+'June 2020'!D39</f>
        <v>0</v>
      </c>
      <c r="E39" s="93">
        <f>'July 2019'!E39+'August 2019'!E39+'September 2019'!E39+'October 2019'!E39+'November 2019'!E39+'December 2019'!E39+'January 2020'!E39+'February 2020'!E39+'March 2020'!E39+'April 2020'!E39+'May 2020'!E39+'June 2020'!E39</f>
        <v>0</v>
      </c>
      <c r="F39" s="187">
        <f>'July 2019'!F39:G39+'August 2019'!F39:G39+'September 2019'!F39:G39+'October 2019'!F39:G39+'November 2019'!F39:G39+'December 2019'!F39:G39+'January 2020'!F39:G39+'February 2020'!F39:G39+'March 2020'!F39:G39+'April 2020'!F39:G39+'May 2020'!F39:G39+'June 2020'!F39:G39</f>
        <v>0</v>
      </c>
      <c r="G39" s="188"/>
    </row>
    <row r="40" spans="1:7" x14ac:dyDescent="0.25">
      <c r="A40" s="94" t="s">
        <v>22</v>
      </c>
      <c r="B40" s="95">
        <f>SUM(B38:B39)</f>
        <v>0</v>
      </c>
      <c r="C40" s="95">
        <f>SUM(C38:C39)</f>
        <v>0</v>
      </c>
      <c r="D40" s="95">
        <f>SUM(D38:D39)</f>
        <v>0</v>
      </c>
      <c r="E40" s="95">
        <f>SUM(E38:E39)/12</f>
        <v>0</v>
      </c>
      <c r="F40" s="189">
        <f>SUM(F38:G39)</f>
        <v>0</v>
      </c>
      <c r="G40" s="190"/>
    </row>
    <row r="41" spans="1:7" x14ac:dyDescent="0.25">
      <c r="A41" s="96"/>
      <c r="B41" s="97"/>
      <c r="C41" s="97"/>
      <c r="D41" s="97"/>
      <c r="E41" s="97"/>
      <c r="F41" s="97"/>
      <c r="G41" s="97"/>
    </row>
    <row r="42" spans="1:7" x14ac:dyDescent="0.25">
      <c r="A42" s="98" t="s">
        <v>30</v>
      </c>
      <c r="B42" s="99">
        <f>'July 2019'!B42+'August 2019'!B42+'September 2019'!B42+'October 2019'!B42+'November 2019'!B42+'December 2019'!B42+'January 2020'!B42+'February 2020'!B42+'March 2020'!B42+'April 2020'!B42+'May 2020'!B42+'June 2020'!B42</f>
        <v>0</v>
      </c>
      <c r="C42" s="97"/>
      <c r="D42" s="97"/>
      <c r="E42" s="97"/>
      <c r="F42" s="97"/>
      <c r="G42" s="97"/>
    </row>
    <row r="43" spans="1:7" ht="7.5" customHeight="1" x14ac:dyDescent="0.25">
      <c r="A43" s="96"/>
      <c r="B43" s="97"/>
      <c r="C43" s="97"/>
      <c r="D43" s="97"/>
      <c r="E43" s="97"/>
      <c r="F43" s="97"/>
      <c r="G43" s="97"/>
    </row>
    <row r="44" spans="1:7" ht="15" customHeight="1" x14ac:dyDescent="0.25">
      <c r="A44" s="53" t="s">
        <v>14</v>
      </c>
    </row>
    <row r="45" spans="1:7" ht="3" customHeight="1" x14ac:dyDescent="0.25"/>
    <row r="46" spans="1:7" ht="25.5" x14ac:dyDescent="0.25">
      <c r="A46" s="100" t="s">
        <v>15</v>
      </c>
      <c r="B46" s="101" t="s">
        <v>16</v>
      </c>
      <c r="C46" s="101" t="s">
        <v>35</v>
      </c>
      <c r="D46" s="101" t="s">
        <v>17</v>
      </c>
    </row>
    <row r="47" spans="1:7" x14ac:dyDescent="0.25">
      <c r="A47" s="93">
        <f>'July 2019'!A47+'August 2019'!A47+'September 2019'!A47+'October 2019'!A47+'November 2019'!A47+'December 2019'!A47+'January 2020'!A47+'February 2020'!A47+'March 2020'!A47+'April 2020'!A47+'May 2020'!A47+'June 2020'!A47</f>
        <v>0</v>
      </c>
      <c r="B47" s="93">
        <f>'July 2019'!B47+'August 2019'!B47+'September 2019'!B47+'October 2019'!B47+'November 2019'!B47+'December 2019'!B47+'January 2020'!B47+'February 2020'!B47+'March 2020'!B47+'April 2020'!B47+'May 2020'!B47+'June 2020'!B47</f>
        <v>0</v>
      </c>
      <c r="C47" s="93">
        <f>'July 2019'!C47+'August 2019'!C47+'September 2019'!C47+'October 2019'!C47+'November 2019'!C47+'December 2019'!C47+'January 2020'!C47+'February 2020'!C47+'March 2020'!C47+'April 2020'!C47+'May 2020'!C47+'June 2020'!C47</f>
        <v>0</v>
      </c>
      <c r="D47" s="93">
        <f>'July 2019'!D47+'August 2019'!D47+'September 2019'!D47+'October 2019'!D47+'November 2019'!D47+'December 2019'!D47+'January 2020'!D47+'February 2020'!D47+'March 2020'!D47+'April 2020'!D47+'May 2020'!D47+'June 2020'!D47</f>
        <v>0</v>
      </c>
    </row>
    <row r="48" spans="1:7" ht="9" customHeight="1" x14ac:dyDescent="0.25"/>
    <row r="49" spans="1:7" ht="16.5" thickBot="1" x14ac:dyDescent="0.3">
      <c r="A49" s="53" t="s">
        <v>23</v>
      </c>
      <c r="B49" s="174"/>
      <c r="C49" s="174"/>
      <c r="D49" s="174"/>
      <c r="E49" s="73"/>
      <c r="F49" s="177"/>
      <c r="G49" s="177"/>
    </row>
    <row r="50" spans="1:7" ht="15" customHeight="1" thickBot="1" x14ac:dyDescent="0.3">
      <c r="B50" s="180" t="s">
        <v>46</v>
      </c>
      <c r="C50" s="180"/>
      <c r="D50" s="180"/>
      <c r="F50" s="180" t="s">
        <v>24</v>
      </c>
      <c r="G50" s="180"/>
    </row>
    <row r="51" spans="1:7" ht="16.5" thickBot="1" x14ac:dyDescent="0.3">
      <c r="A51" s="102" t="s">
        <v>47</v>
      </c>
      <c r="B51" s="175"/>
      <c r="C51" s="175"/>
      <c r="D51" s="176"/>
      <c r="E51" s="103"/>
      <c r="F51" s="178"/>
      <c r="G51" s="178"/>
    </row>
    <row r="52" spans="1:7" ht="15.75" thickBot="1" x14ac:dyDescent="0.3">
      <c r="A52" s="104"/>
      <c r="B52" s="169" t="s">
        <v>48</v>
      </c>
      <c r="C52" s="169"/>
      <c r="D52" s="170"/>
      <c r="E52" s="105" t="s">
        <v>49</v>
      </c>
      <c r="F52" s="181"/>
      <c r="G52" s="181"/>
    </row>
  </sheetData>
  <protectedRanges>
    <protectedRange sqref="B1:D1" name="Range1"/>
  </protectedRanges>
  <mergeCells count="16">
    <mergeCell ref="B52:D52"/>
    <mergeCell ref="E1:G1"/>
    <mergeCell ref="B49:D49"/>
    <mergeCell ref="B51:D51"/>
    <mergeCell ref="F49:G49"/>
    <mergeCell ref="F51:G51"/>
    <mergeCell ref="B1:D1"/>
    <mergeCell ref="B50:D50"/>
    <mergeCell ref="F50:G50"/>
    <mergeCell ref="F52:G52"/>
    <mergeCell ref="E2:G2"/>
    <mergeCell ref="E18:F18"/>
    <mergeCell ref="F37:G37"/>
    <mergeCell ref="F38:G38"/>
    <mergeCell ref="F39:G39"/>
    <mergeCell ref="F40:G40"/>
  </mergeCells>
  <pageMargins left="0.7" right="0.7" top="0.75" bottom="0.75" header="0.3" footer="0.3"/>
  <pageSetup scale="92" orientation="portrait" r:id="rId1"/>
  <headerFooter alignWithMargins="0">
    <oddHeader>&amp;C&amp;"-,Bold"Monthly Summary Report for Public Transportation
Kentucky Transportation Cabinet/Office of Transportation Delivery&amp;R&amp;8OTD MSR
October 2018</oddHeader>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Layout" zoomScale="118" zoomScaleNormal="100" zoomScalePageLayoutView="118" workbookViewId="0">
      <selection activeCell="E2" sqref="E2:G2"/>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45</v>
      </c>
      <c r="B1" s="132">
        <f>'Annual Data'!B1:D1</f>
        <v>0</v>
      </c>
      <c r="C1" s="132"/>
      <c r="D1" s="133"/>
      <c r="E1" s="193" t="s">
        <v>70</v>
      </c>
      <c r="F1" s="194"/>
      <c r="G1" s="195"/>
    </row>
    <row r="2" spans="1:10" x14ac:dyDescent="0.25">
      <c r="E2" s="201" t="s">
        <v>25</v>
      </c>
      <c r="F2" s="201"/>
      <c r="G2" s="201"/>
    </row>
    <row r="3" spans="1:10" ht="15.75" x14ac:dyDescent="0.25">
      <c r="A3" s="2" t="s">
        <v>0</v>
      </c>
    </row>
    <row r="4" spans="1:10" ht="15.75" x14ac:dyDescent="0.25">
      <c r="E4" s="4" t="s">
        <v>3</v>
      </c>
      <c r="G4" s="4" t="s">
        <v>4</v>
      </c>
    </row>
    <row r="5" spans="1:10" x14ac:dyDescent="0.25">
      <c r="A5" s="17" t="s">
        <v>1</v>
      </c>
      <c r="B5" s="5"/>
      <c r="C5" s="5"/>
      <c r="D5" s="5"/>
      <c r="E5" s="38">
        <v>0</v>
      </c>
      <c r="F5" s="50"/>
      <c r="G5" s="38">
        <v>0</v>
      </c>
    </row>
    <row r="6" spans="1:10" x14ac:dyDescent="0.25">
      <c r="A6" s="17" t="s">
        <v>2</v>
      </c>
      <c r="B6" s="7"/>
      <c r="C6" s="7"/>
      <c r="D6" s="7"/>
      <c r="E6" s="41">
        <v>0</v>
      </c>
      <c r="F6" s="51"/>
      <c r="G6" s="41">
        <v>0</v>
      </c>
    </row>
    <row r="7" spans="1:10" x14ac:dyDescent="0.25">
      <c r="D7" s="1" t="s">
        <v>22</v>
      </c>
      <c r="E7" s="39">
        <f>SUM(E5+E6)</f>
        <v>0</v>
      </c>
      <c r="F7" s="51"/>
      <c r="G7" s="40">
        <f>SUM(G5+G6)</f>
        <v>0</v>
      </c>
    </row>
    <row r="8" spans="1:10" ht="15.75" x14ac:dyDescent="0.25">
      <c r="A8" s="2" t="s">
        <v>5</v>
      </c>
      <c r="E8" s="125" t="str">
        <f>IF(OR(G15+E22+E34=E7), "OK", "INCOMPLETE")</f>
        <v>OK</v>
      </c>
      <c r="G8" s="125" t="str">
        <f>IF(OR(G27+G34=G7), "OK", "INCOMPLETE")</f>
        <v>OK</v>
      </c>
    </row>
    <row r="9" spans="1:10" x14ac:dyDescent="0.25">
      <c r="A9" s="26" t="s">
        <v>1</v>
      </c>
      <c r="B9" s="29"/>
      <c r="C9" s="5"/>
      <c r="D9" s="5" t="s">
        <v>41</v>
      </c>
      <c r="E9" s="5"/>
      <c r="F9" s="48">
        <v>0</v>
      </c>
      <c r="G9" s="42">
        <v>0</v>
      </c>
      <c r="J9" s="12"/>
    </row>
    <row r="10" spans="1:10" x14ac:dyDescent="0.25">
      <c r="A10" s="28"/>
      <c r="B10" s="31"/>
      <c r="C10" s="10"/>
      <c r="D10" s="10" t="s">
        <v>42</v>
      </c>
      <c r="E10" s="10"/>
      <c r="F10" s="49"/>
      <c r="G10" s="43">
        <v>0</v>
      </c>
      <c r="J10" s="12"/>
    </row>
    <row r="11" spans="1:10" x14ac:dyDescent="0.25">
      <c r="A11" s="27"/>
      <c r="B11" s="30"/>
      <c r="C11" s="7"/>
      <c r="D11" s="7"/>
      <c r="E11" s="46" t="s">
        <v>22</v>
      </c>
      <c r="F11" s="47"/>
      <c r="G11" s="44">
        <f>SUM(G9+G10)</f>
        <v>0</v>
      </c>
      <c r="J11" s="12"/>
    </row>
    <row r="12" spans="1:10" x14ac:dyDescent="0.25">
      <c r="A12" s="26" t="s">
        <v>2</v>
      </c>
      <c r="B12" s="29"/>
      <c r="C12" s="5"/>
      <c r="D12" s="5" t="s">
        <v>41</v>
      </c>
      <c r="E12" s="5"/>
      <c r="F12" s="48">
        <v>0</v>
      </c>
      <c r="G12" s="43">
        <v>0</v>
      </c>
      <c r="J12" s="12"/>
    </row>
    <row r="13" spans="1:10" x14ac:dyDescent="0.25">
      <c r="A13" s="28"/>
      <c r="B13" s="31"/>
      <c r="C13" s="10"/>
      <c r="D13" s="10" t="s">
        <v>42</v>
      </c>
      <c r="E13" s="10"/>
      <c r="F13" s="49"/>
      <c r="G13" s="43">
        <v>0</v>
      </c>
      <c r="J13" s="12"/>
    </row>
    <row r="14" spans="1:10" x14ac:dyDescent="0.25">
      <c r="A14" s="27"/>
      <c r="B14" s="30"/>
      <c r="C14" s="7"/>
      <c r="D14" s="7"/>
      <c r="E14" s="46" t="s">
        <v>22</v>
      </c>
      <c r="F14" s="47"/>
      <c r="G14" s="44">
        <f>SUM(G12+G13)</f>
        <v>0</v>
      </c>
      <c r="J14" s="12"/>
    </row>
    <row r="15" spans="1:10" x14ac:dyDescent="0.25">
      <c r="E15" s="1" t="s">
        <v>22</v>
      </c>
      <c r="F15" s="49">
        <v>0</v>
      </c>
      <c r="G15" s="45">
        <f>SUM(G11+G14)</f>
        <v>0</v>
      </c>
    </row>
    <row r="16" spans="1:10" ht="15.75" x14ac:dyDescent="0.25">
      <c r="A16" s="2" t="s">
        <v>28</v>
      </c>
      <c r="G16" s="10"/>
    </row>
    <row r="17" spans="1:7" ht="4.5" customHeight="1" x14ac:dyDescent="0.25">
      <c r="E17" s="3"/>
      <c r="G17" s="10"/>
    </row>
    <row r="18" spans="1:7" x14ac:dyDescent="0.25">
      <c r="A18" s="17" t="s">
        <v>29</v>
      </c>
      <c r="B18" s="22"/>
      <c r="C18" s="22"/>
      <c r="D18" s="33" t="s">
        <v>22</v>
      </c>
      <c r="E18" s="202">
        <v>0</v>
      </c>
      <c r="F18" s="203"/>
      <c r="G18" s="10"/>
    </row>
    <row r="19" spans="1:7" ht="6.75" customHeight="1" x14ac:dyDescent="0.25">
      <c r="A19" s="21"/>
      <c r="B19" s="10"/>
      <c r="C19" s="10"/>
      <c r="D19" s="10"/>
      <c r="E19" s="20"/>
      <c r="F19" s="20"/>
      <c r="G19" s="10"/>
    </row>
    <row r="20" spans="1:7" ht="15.75" x14ac:dyDescent="0.25">
      <c r="A20" s="2" t="s">
        <v>6</v>
      </c>
    </row>
    <row r="21" spans="1:7" ht="15.75" x14ac:dyDescent="0.25">
      <c r="E21" s="32" t="s">
        <v>3</v>
      </c>
      <c r="G21" s="4" t="s">
        <v>4</v>
      </c>
    </row>
    <row r="22" spans="1:7" x14ac:dyDescent="0.25">
      <c r="A22" s="25" t="s">
        <v>18</v>
      </c>
      <c r="B22" s="5"/>
      <c r="C22" s="5"/>
      <c r="D22" s="5"/>
      <c r="E22" s="38">
        <v>0</v>
      </c>
      <c r="F22" s="5"/>
      <c r="G22" s="38">
        <v>0</v>
      </c>
    </row>
    <row r="23" spans="1:7" x14ac:dyDescent="0.25">
      <c r="A23" s="25" t="s">
        <v>19</v>
      </c>
      <c r="B23" s="10"/>
      <c r="C23" s="10"/>
      <c r="D23" s="10"/>
      <c r="E23" s="38">
        <v>0</v>
      </c>
      <c r="F23" s="10"/>
      <c r="G23" s="38">
        <v>0</v>
      </c>
    </row>
    <row r="24" spans="1:7" x14ac:dyDescent="0.25">
      <c r="A24" s="25" t="s">
        <v>31</v>
      </c>
      <c r="B24" s="10"/>
      <c r="C24" s="10"/>
      <c r="D24" s="10"/>
      <c r="E24" s="38">
        <v>0</v>
      </c>
      <c r="F24" s="10"/>
      <c r="G24" s="38">
        <v>0</v>
      </c>
    </row>
    <row r="25" spans="1:7" x14ac:dyDescent="0.25">
      <c r="A25" s="25" t="s">
        <v>20</v>
      </c>
      <c r="B25" s="10"/>
      <c r="C25" s="10"/>
      <c r="D25" s="10"/>
      <c r="E25" s="38">
        <v>0</v>
      </c>
      <c r="F25" s="10"/>
      <c r="G25" s="38">
        <v>0</v>
      </c>
    </row>
    <row r="26" spans="1:7" x14ac:dyDescent="0.25">
      <c r="A26" s="25" t="s">
        <v>21</v>
      </c>
      <c r="B26" s="7"/>
      <c r="C26" s="7"/>
      <c r="D26" s="7"/>
      <c r="E26" s="41">
        <v>0</v>
      </c>
      <c r="F26" s="7"/>
      <c r="G26" s="41">
        <v>0</v>
      </c>
    </row>
    <row r="27" spans="1:7" x14ac:dyDescent="0.25">
      <c r="D27" s="1" t="s">
        <v>22</v>
      </c>
      <c r="E27" s="39">
        <f>SUM(E22:E26)</f>
        <v>0</v>
      </c>
      <c r="F27" s="51"/>
      <c r="G27" s="40">
        <f>SUM(G22:G26)</f>
        <v>0</v>
      </c>
    </row>
    <row r="28" spans="1:7" ht="15.75" x14ac:dyDescent="0.25">
      <c r="A28" s="2" t="s">
        <v>7</v>
      </c>
    </row>
    <row r="29" spans="1:7" ht="15.75" x14ac:dyDescent="0.25">
      <c r="E29" s="4" t="s">
        <v>3</v>
      </c>
      <c r="G29" s="4" t="s">
        <v>4</v>
      </c>
    </row>
    <row r="30" spans="1:7" x14ac:dyDescent="0.25">
      <c r="A30" s="17" t="s">
        <v>28</v>
      </c>
      <c r="B30" s="5"/>
      <c r="C30" s="5"/>
      <c r="D30" s="6"/>
      <c r="E30" s="52">
        <v>0</v>
      </c>
      <c r="F30" s="5"/>
      <c r="G30" s="52">
        <v>0</v>
      </c>
    </row>
    <row r="31" spans="1:7" x14ac:dyDescent="0.25">
      <c r="A31" s="17" t="s">
        <v>8</v>
      </c>
      <c r="B31" s="10"/>
      <c r="C31" s="10"/>
      <c r="D31" s="11"/>
      <c r="E31" s="52">
        <v>0</v>
      </c>
      <c r="F31" s="10"/>
      <c r="G31" s="52">
        <v>0</v>
      </c>
    </row>
    <row r="32" spans="1:7" x14ac:dyDescent="0.25">
      <c r="A32" s="17" t="s">
        <v>27</v>
      </c>
      <c r="B32" s="10"/>
      <c r="C32" s="10"/>
      <c r="D32" s="11"/>
      <c r="E32" s="52">
        <v>0</v>
      </c>
      <c r="F32" s="10"/>
      <c r="G32" s="52">
        <v>0</v>
      </c>
    </row>
    <row r="33" spans="1:7" x14ac:dyDescent="0.25">
      <c r="A33" s="17" t="s">
        <v>9</v>
      </c>
      <c r="B33" s="7"/>
      <c r="C33" s="7"/>
      <c r="D33" s="8"/>
      <c r="E33" s="52">
        <v>0</v>
      </c>
      <c r="F33" s="7"/>
      <c r="G33" s="52">
        <v>0</v>
      </c>
    </row>
    <row r="34" spans="1:7" x14ac:dyDescent="0.25">
      <c r="D34" s="1" t="s">
        <v>22</v>
      </c>
      <c r="E34" s="39">
        <f>SUM(E30:E33)</f>
        <v>0</v>
      </c>
      <c r="F34" s="51"/>
      <c r="G34" s="40">
        <f>SUM(G30:G33)</f>
        <v>0</v>
      </c>
    </row>
    <row r="35" spans="1:7" ht="15.75" x14ac:dyDescent="0.25">
      <c r="A35" s="2" t="s">
        <v>12</v>
      </c>
    </row>
    <row r="36" spans="1:7" ht="7.5" hidden="1" customHeight="1" x14ac:dyDescent="0.25"/>
    <row r="37" spans="1:7" ht="39.75" customHeight="1" x14ac:dyDescent="0.25">
      <c r="A37" s="13" t="s">
        <v>10</v>
      </c>
      <c r="B37" s="14" t="s">
        <v>33</v>
      </c>
      <c r="C37" s="14" t="s">
        <v>32</v>
      </c>
      <c r="D37" s="14" t="s">
        <v>38</v>
      </c>
      <c r="E37" s="14" t="s">
        <v>13</v>
      </c>
      <c r="F37" s="204" t="s">
        <v>34</v>
      </c>
      <c r="G37" s="205"/>
    </row>
    <row r="38" spans="1:7" x14ac:dyDescent="0.25">
      <c r="A38" s="17" t="s">
        <v>1</v>
      </c>
      <c r="B38" s="106">
        <v>0</v>
      </c>
      <c r="C38" s="106">
        <v>0</v>
      </c>
      <c r="D38" s="106">
        <v>0</v>
      </c>
      <c r="E38" s="106">
        <v>0</v>
      </c>
      <c r="F38" s="206">
        <v>0</v>
      </c>
      <c r="G38" s="207"/>
    </row>
    <row r="39" spans="1:7" x14ac:dyDescent="0.25">
      <c r="A39" s="17" t="s">
        <v>2</v>
      </c>
      <c r="B39" s="106">
        <v>0</v>
      </c>
      <c r="C39" s="106">
        <v>0</v>
      </c>
      <c r="D39" s="106">
        <v>0</v>
      </c>
      <c r="E39" s="106">
        <v>0</v>
      </c>
      <c r="F39" s="206">
        <v>0</v>
      </c>
      <c r="G39" s="207"/>
    </row>
    <row r="40" spans="1:7" x14ac:dyDescent="0.25">
      <c r="A40" s="24" t="s">
        <v>22</v>
      </c>
      <c r="B40" s="19">
        <f>SUM(B38:B39)</f>
        <v>0</v>
      </c>
      <c r="C40" s="19">
        <f>SUM(C38:C39)</f>
        <v>0</v>
      </c>
      <c r="D40" s="19">
        <f>SUM(D38:D39)</f>
        <v>0</v>
      </c>
      <c r="E40" s="19">
        <f>SUM(E38:E39)</f>
        <v>0</v>
      </c>
      <c r="F40" s="208">
        <f>SUM(F38+F39)</f>
        <v>0</v>
      </c>
      <c r="G40" s="209"/>
    </row>
    <row r="41" spans="1:7" x14ac:dyDescent="0.25">
      <c r="A41" s="9"/>
      <c r="B41" s="23"/>
      <c r="C41" s="23"/>
      <c r="D41" s="23"/>
      <c r="E41" s="23"/>
      <c r="F41" s="23"/>
      <c r="G41" s="23"/>
    </row>
    <row r="42" spans="1:7" x14ac:dyDescent="0.25">
      <c r="A42" s="18" t="s">
        <v>30</v>
      </c>
      <c r="B42" s="109">
        <v>0</v>
      </c>
      <c r="C42" s="23"/>
      <c r="D42" s="23"/>
      <c r="E42" s="23"/>
      <c r="F42" s="23"/>
      <c r="G42" s="23"/>
    </row>
    <row r="43" spans="1:7" ht="7.5" customHeight="1" x14ac:dyDescent="0.25">
      <c r="A43" s="9"/>
      <c r="B43" s="23"/>
      <c r="C43" s="23"/>
      <c r="D43" s="23"/>
      <c r="E43" s="23"/>
      <c r="F43" s="23"/>
      <c r="G43" s="23"/>
    </row>
    <row r="44" spans="1:7" ht="15" customHeight="1" x14ac:dyDescent="0.25">
      <c r="A44" s="2" t="s">
        <v>14</v>
      </c>
    </row>
    <row r="45" spans="1:7" ht="3" customHeight="1" x14ac:dyDescent="0.25"/>
    <row r="46" spans="1:7" ht="25.5" x14ac:dyDescent="0.25">
      <c r="A46" s="15" t="s">
        <v>15</v>
      </c>
      <c r="B46" s="16" t="s">
        <v>16</v>
      </c>
      <c r="C46" s="16" t="s">
        <v>35</v>
      </c>
      <c r="D46" s="16" t="s">
        <v>17</v>
      </c>
    </row>
    <row r="47" spans="1:7" x14ac:dyDescent="0.25">
      <c r="A47" s="107">
        <v>0</v>
      </c>
      <c r="B47" s="108">
        <v>0</v>
      </c>
      <c r="C47" s="108">
        <v>0</v>
      </c>
      <c r="D47" s="108">
        <v>0</v>
      </c>
    </row>
    <row r="48" spans="1:7" ht="9" customHeight="1" x14ac:dyDescent="0.25"/>
    <row r="49" spans="1:7" ht="16.5" thickBot="1" x14ac:dyDescent="0.3">
      <c r="A49" s="2" t="s">
        <v>23</v>
      </c>
      <c r="B49" s="132"/>
      <c r="C49" s="132"/>
      <c r="D49" s="132"/>
      <c r="E49" s="10"/>
      <c r="F49" s="198"/>
      <c r="G49" s="198"/>
    </row>
    <row r="50" spans="1:7" ht="15" customHeight="1" thickBot="1" x14ac:dyDescent="0.3">
      <c r="B50" s="191" t="s">
        <v>46</v>
      </c>
      <c r="C50" s="191"/>
      <c r="D50" s="191"/>
      <c r="F50" s="191" t="s">
        <v>24</v>
      </c>
      <c r="G50" s="191"/>
    </row>
    <row r="51" spans="1:7" ht="16.5" thickBot="1" x14ac:dyDescent="0.3">
      <c r="A51" s="37" t="s">
        <v>47</v>
      </c>
      <c r="B51" s="196"/>
      <c r="C51" s="196"/>
      <c r="D51" s="197"/>
      <c r="E51" s="34"/>
      <c r="F51" s="129"/>
      <c r="G51" s="129"/>
    </row>
    <row r="52" spans="1:7" ht="15.75" thickBot="1" x14ac:dyDescent="0.3">
      <c r="A52" s="36"/>
      <c r="B52" s="199" t="s">
        <v>48</v>
      </c>
      <c r="C52" s="199"/>
      <c r="D52" s="200"/>
      <c r="E52" s="35" t="s">
        <v>49</v>
      </c>
      <c r="F52" s="192"/>
      <c r="G52" s="192"/>
    </row>
  </sheetData>
  <sheetProtection algorithmName="SHA-512" hashValue="2GqtK4vOuKRg8eiI7g4eFTqJ/clGCuIqn0U1hhwT7f8GbuCUoKJI8G6DeXrqSaml7s6X4RhlSd9LjMXfIjBOog==" saltValue="9QFzQ8RlLuEQDzJAaX0zfg==" spinCount="100000" sheet="1" objects="1" scenarios="1"/>
  <protectedRanges>
    <protectedRange sqref="E5:E6 G5:G6 G9:G10 G12:G13 E18:F18 E22:E26 G22:G26" name="Range1"/>
  </protectedRanges>
  <mergeCells count="16">
    <mergeCell ref="F50:G50"/>
    <mergeCell ref="F52:G52"/>
    <mergeCell ref="E1:G1"/>
    <mergeCell ref="B49:D49"/>
    <mergeCell ref="B51:D51"/>
    <mergeCell ref="F49:G49"/>
    <mergeCell ref="F51:G51"/>
    <mergeCell ref="B1:D1"/>
    <mergeCell ref="B50:D50"/>
    <mergeCell ref="B52:D52"/>
    <mergeCell ref="E2:G2"/>
    <mergeCell ref="E18:F18"/>
    <mergeCell ref="F37:G37"/>
    <mergeCell ref="F38:G38"/>
    <mergeCell ref="F39:G39"/>
    <mergeCell ref="F40:G40"/>
  </mergeCells>
  <pageMargins left="0.7" right="0.7" top="0.75" bottom="0.75" header="0.3" footer="0.3"/>
  <pageSetup scale="92" orientation="portrait" r:id="rId1"/>
  <headerFooter alignWithMargins="0">
    <oddHeader>&amp;C&amp;"-,Bold"Monthly Summary Report for Public Transportation
Kentucky Transportation Cabinet/Office of Transportation Delivery&amp;R&amp;8OTD MSR
October 2018</oddHeader>
    <oddFooter>&amp;R&amp;G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Layout" zoomScale="118" zoomScaleNormal="100" zoomScalePageLayoutView="118" workbookViewId="0">
      <selection activeCell="E2" sqref="E2:G2"/>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45</v>
      </c>
      <c r="B1" s="132">
        <f>'Annual Data'!B1:D1</f>
        <v>0</v>
      </c>
      <c r="C1" s="132"/>
      <c r="D1" s="133"/>
      <c r="E1" s="210" t="s">
        <v>71</v>
      </c>
      <c r="F1" s="211"/>
      <c r="G1" s="212"/>
    </row>
    <row r="2" spans="1:10" x14ac:dyDescent="0.25">
      <c r="E2" s="201" t="s">
        <v>25</v>
      </c>
      <c r="F2" s="201"/>
      <c r="G2" s="201"/>
    </row>
    <row r="3" spans="1:10" ht="15.75" x14ac:dyDescent="0.25">
      <c r="A3" s="2" t="s">
        <v>0</v>
      </c>
    </row>
    <row r="4" spans="1:10" ht="15.75" x14ac:dyDescent="0.25">
      <c r="E4" s="4" t="s">
        <v>3</v>
      </c>
      <c r="G4" s="4" t="s">
        <v>4</v>
      </c>
    </row>
    <row r="5" spans="1:10" x14ac:dyDescent="0.25">
      <c r="A5" s="17" t="s">
        <v>1</v>
      </c>
      <c r="B5" s="5"/>
      <c r="C5" s="5"/>
      <c r="D5" s="5"/>
      <c r="E5" s="38">
        <v>0</v>
      </c>
      <c r="F5" s="50"/>
      <c r="G5" s="38">
        <v>0</v>
      </c>
    </row>
    <row r="6" spans="1:10" x14ac:dyDescent="0.25">
      <c r="A6" s="17" t="s">
        <v>2</v>
      </c>
      <c r="B6" s="7"/>
      <c r="C6" s="7"/>
      <c r="D6" s="7"/>
      <c r="E6" s="41">
        <v>0</v>
      </c>
      <c r="F6" s="51"/>
      <c r="G6" s="41">
        <v>0</v>
      </c>
    </row>
    <row r="7" spans="1:10" x14ac:dyDescent="0.25">
      <c r="D7" s="1" t="s">
        <v>22</v>
      </c>
      <c r="E7" s="39">
        <f>SUM(E5+E6)</f>
        <v>0</v>
      </c>
      <c r="F7" s="51"/>
      <c r="G7" s="40">
        <f>SUM(G5+G6)</f>
        <v>0</v>
      </c>
    </row>
    <row r="8" spans="1:10" ht="15.75" x14ac:dyDescent="0.25">
      <c r="A8" s="2" t="s">
        <v>5</v>
      </c>
      <c r="E8" s="125" t="str">
        <f>IF(OR(G15+E22+E34=E7), "OK", "INCOMPLETE")</f>
        <v>OK</v>
      </c>
      <c r="G8" s="125" t="str">
        <f>IF(OR(G27+G34=G7), "OK", "INCOMPLETE")</f>
        <v>OK</v>
      </c>
    </row>
    <row r="9" spans="1:10" x14ac:dyDescent="0.25">
      <c r="A9" s="26" t="s">
        <v>1</v>
      </c>
      <c r="B9" s="29"/>
      <c r="C9" s="5"/>
      <c r="D9" s="5" t="s">
        <v>41</v>
      </c>
      <c r="E9" s="5"/>
      <c r="F9" s="48">
        <v>0</v>
      </c>
      <c r="G9" s="42">
        <v>0</v>
      </c>
      <c r="J9" s="12"/>
    </row>
    <row r="10" spans="1:10" x14ac:dyDescent="0.25">
      <c r="A10" s="28"/>
      <c r="B10" s="31"/>
      <c r="C10" s="10"/>
      <c r="D10" s="10" t="s">
        <v>42</v>
      </c>
      <c r="E10" s="10"/>
      <c r="F10" s="49"/>
      <c r="G10" s="43">
        <v>0</v>
      </c>
      <c r="J10" s="12"/>
    </row>
    <row r="11" spans="1:10" x14ac:dyDescent="0.25">
      <c r="A11" s="27"/>
      <c r="B11" s="30"/>
      <c r="C11" s="7"/>
      <c r="D11" s="7"/>
      <c r="E11" s="46" t="s">
        <v>22</v>
      </c>
      <c r="F11" s="47"/>
      <c r="G11" s="44">
        <f>SUM(G9+G10)</f>
        <v>0</v>
      </c>
      <c r="J11" s="12"/>
    </row>
    <row r="12" spans="1:10" x14ac:dyDescent="0.25">
      <c r="A12" s="26" t="s">
        <v>2</v>
      </c>
      <c r="B12" s="29"/>
      <c r="C12" s="5"/>
      <c r="D12" s="5" t="s">
        <v>41</v>
      </c>
      <c r="E12" s="5"/>
      <c r="F12" s="48">
        <v>0</v>
      </c>
      <c r="G12" s="43">
        <v>0</v>
      </c>
      <c r="J12" s="12"/>
    </row>
    <row r="13" spans="1:10" x14ac:dyDescent="0.25">
      <c r="A13" s="28"/>
      <c r="B13" s="31"/>
      <c r="C13" s="10"/>
      <c r="D13" s="10" t="s">
        <v>42</v>
      </c>
      <c r="E13" s="10"/>
      <c r="F13" s="49"/>
      <c r="G13" s="43">
        <v>0</v>
      </c>
      <c r="J13" s="12"/>
    </row>
    <row r="14" spans="1:10" x14ac:dyDescent="0.25">
      <c r="A14" s="27"/>
      <c r="B14" s="30"/>
      <c r="C14" s="7"/>
      <c r="D14" s="7"/>
      <c r="E14" s="46" t="s">
        <v>22</v>
      </c>
      <c r="F14" s="47"/>
      <c r="G14" s="44">
        <f>SUM(G12+G13)</f>
        <v>0</v>
      </c>
      <c r="J14" s="12"/>
    </row>
    <row r="15" spans="1:10" x14ac:dyDescent="0.25">
      <c r="E15" s="1" t="s">
        <v>22</v>
      </c>
      <c r="F15" s="49">
        <v>0</v>
      </c>
      <c r="G15" s="45">
        <f>SUM(G11+G14)</f>
        <v>0</v>
      </c>
    </row>
    <row r="16" spans="1:10" ht="15.75" x14ac:dyDescent="0.25">
      <c r="A16" s="2" t="s">
        <v>28</v>
      </c>
      <c r="G16" s="10"/>
    </row>
    <row r="17" spans="1:7" ht="4.5" customHeight="1" x14ac:dyDescent="0.25">
      <c r="E17" s="3"/>
      <c r="G17" s="10"/>
    </row>
    <row r="18" spans="1:7" x14ac:dyDescent="0.25">
      <c r="A18" s="17" t="s">
        <v>29</v>
      </c>
      <c r="B18" s="22"/>
      <c r="C18" s="22"/>
      <c r="D18" s="33" t="s">
        <v>22</v>
      </c>
      <c r="E18" s="213">
        <v>0</v>
      </c>
      <c r="F18" s="214"/>
      <c r="G18" s="10"/>
    </row>
    <row r="19" spans="1:7" ht="6.75" customHeight="1" x14ac:dyDescent="0.25">
      <c r="A19" s="21"/>
      <c r="B19" s="10"/>
      <c r="C19" s="10"/>
      <c r="D19" s="10"/>
      <c r="E19" s="20"/>
      <c r="F19" s="20"/>
      <c r="G19" s="10"/>
    </row>
    <row r="20" spans="1:7" ht="15.75" x14ac:dyDescent="0.25">
      <c r="A20" s="2" t="s">
        <v>6</v>
      </c>
    </row>
    <row r="21" spans="1:7" ht="15.75" x14ac:dyDescent="0.25">
      <c r="E21" s="32" t="s">
        <v>3</v>
      </c>
      <c r="G21" s="4" t="s">
        <v>4</v>
      </c>
    </row>
    <row r="22" spans="1:7" x14ac:dyDescent="0.25">
      <c r="A22" s="25" t="s">
        <v>18</v>
      </c>
      <c r="B22" s="5"/>
      <c r="C22" s="5"/>
      <c r="D22" s="5"/>
      <c r="E22" s="38">
        <v>0</v>
      </c>
      <c r="F22" s="5"/>
      <c r="G22" s="38">
        <v>0</v>
      </c>
    </row>
    <row r="23" spans="1:7" x14ac:dyDescent="0.25">
      <c r="A23" s="25" t="s">
        <v>19</v>
      </c>
      <c r="B23" s="10"/>
      <c r="C23" s="10"/>
      <c r="D23" s="10"/>
      <c r="E23" s="38">
        <v>0</v>
      </c>
      <c r="F23" s="10"/>
      <c r="G23" s="38">
        <v>0</v>
      </c>
    </row>
    <row r="24" spans="1:7" x14ac:dyDescent="0.25">
      <c r="A24" s="25" t="s">
        <v>31</v>
      </c>
      <c r="B24" s="10"/>
      <c r="C24" s="10"/>
      <c r="D24" s="10"/>
      <c r="E24" s="38">
        <v>0</v>
      </c>
      <c r="F24" s="10"/>
      <c r="G24" s="38">
        <v>0</v>
      </c>
    </row>
    <row r="25" spans="1:7" x14ac:dyDescent="0.25">
      <c r="A25" s="25" t="s">
        <v>20</v>
      </c>
      <c r="B25" s="10"/>
      <c r="C25" s="10"/>
      <c r="D25" s="10"/>
      <c r="E25" s="38">
        <v>0</v>
      </c>
      <c r="F25" s="10"/>
      <c r="G25" s="38">
        <v>0</v>
      </c>
    </row>
    <row r="26" spans="1:7" x14ac:dyDescent="0.25">
      <c r="A26" s="25" t="s">
        <v>21</v>
      </c>
      <c r="B26" s="7"/>
      <c r="C26" s="7"/>
      <c r="D26" s="7"/>
      <c r="E26" s="41">
        <v>0</v>
      </c>
      <c r="F26" s="7"/>
      <c r="G26" s="41">
        <v>0</v>
      </c>
    </row>
    <row r="27" spans="1:7" x14ac:dyDescent="0.25">
      <c r="D27" s="1" t="s">
        <v>22</v>
      </c>
      <c r="E27" s="39">
        <f>SUM(E22:E26)</f>
        <v>0</v>
      </c>
      <c r="F27" s="51"/>
      <c r="G27" s="40">
        <f>SUM(G22:G26)</f>
        <v>0</v>
      </c>
    </row>
    <row r="28" spans="1:7" ht="15.75" x14ac:dyDescent="0.25">
      <c r="A28" s="2" t="s">
        <v>7</v>
      </c>
    </row>
    <row r="29" spans="1:7" ht="15.75" x14ac:dyDescent="0.25">
      <c r="E29" s="4" t="s">
        <v>3</v>
      </c>
      <c r="G29" s="4" t="s">
        <v>4</v>
      </c>
    </row>
    <row r="30" spans="1:7" x14ac:dyDescent="0.25">
      <c r="A30" s="17" t="s">
        <v>28</v>
      </c>
      <c r="B30" s="5"/>
      <c r="C30" s="5"/>
      <c r="D30" s="6"/>
      <c r="E30" s="52">
        <v>0</v>
      </c>
      <c r="F30" s="5"/>
      <c r="G30" s="52">
        <v>0</v>
      </c>
    </row>
    <row r="31" spans="1:7" x14ac:dyDescent="0.25">
      <c r="A31" s="17" t="s">
        <v>8</v>
      </c>
      <c r="B31" s="10"/>
      <c r="C31" s="10"/>
      <c r="D31" s="11"/>
      <c r="E31" s="52">
        <v>0</v>
      </c>
      <c r="F31" s="10"/>
      <c r="G31" s="52">
        <v>0</v>
      </c>
    </row>
    <row r="32" spans="1:7" x14ac:dyDescent="0.25">
      <c r="A32" s="17" t="s">
        <v>27</v>
      </c>
      <c r="B32" s="10"/>
      <c r="C32" s="10"/>
      <c r="D32" s="11"/>
      <c r="E32" s="52">
        <v>0</v>
      </c>
      <c r="F32" s="10"/>
      <c r="G32" s="52">
        <v>0</v>
      </c>
    </row>
    <row r="33" spans="1:7" x14ac:dyDescent="0.25">
      <c r="A33" s="17" t="s">
        <v>9</v>
      </c>
      <c r="B33" s="7"/>
      <c r="C33" s="7"/>
      <c r="D33" s="8"/>
      <c r="E33" s="52">
        <v>0</v>
      </c>
      <c r="F33" s="7"/>
      <c r="G33" s="52">
        <v>0</v>
      </c>
    </row>
    <row r="34" spans="1:7" x14ac:dyDescent="0.25">
      <c r="D34" s="1" t="s">
        <v>22</v>
      </c>
      <c r="E34" s="39">
        <f>SUM(E30:E33)</f>
        <v>0</v>
      </c>
      <c r="F34" s="51"/>
      <c r="G34" s="40">
        <f>SUM(G30:G33)</f>
        <v>0</v>
      </c>
    </row>
    <row r="35" spans="1:7" ht="15.75" x14ac:dyDescent="0.25">
      <c r="A35" s="2" t="s">
        <v>12</v>
      </c>
    </row>
    <row r="36" spans="1:7" ht="7.5" hidden="1" customHeight="1" x14ac:dyDescent="0.25"/>
    <row r="37" spans="1:7" ht="39.75" customHeight="1" x14ac:dyDescent="0.25">
      <c r="A37" s="13" t="s">
        <v>10</v>
      </c>
      <c r="B37" s="14" t="s">
        <v>33</v>
      </c>
      <c r="C37" s="14" t="s">
        <v>32</v>
      </c>
      <c r="D37" s="14" t="s">
        <v>38</v>
      </c>
      <c r="E37" s="14" t="s">
        <v>13</v>
      </c>
      <c r="F37" s="204" t="s">
        <v>34</v>
      </c>
      <c r="G37" s="205"/>
    </row>
    <row r="38" spans="1:7" x14ac:dyDescent="0.25">
      <c r="A38" s="17" t="s">
        <v>1</v>
      </c>
      <c r="B38" s="106"/>
      <c r="C38" s="106"/>
      <c r="D38" s="106"/>
      <c r="E38" s="106"/>
      <c r="F38" s="206"/>
      <c r="G38" s="207"/>
    </row>
    <row r="39" spans="1:7" x14ac:dyDescent="0.25">
      <c r="A39" s="17" t="s">
        <v>2</v>
      </c>
      <c r="B39" s="106"/>
      <c r="C39" s="106"/>
      <c r="D39" s="106"/>
      <c r="E39" s="106"/>
      <c r="F39" s="206"/>
      <c r="G39" s="207"/>
    </row>
    <row r="40" spans="1:7" x14ac:dyDescent="0.25">
      <c r="A40" s="24" t="s">
        <v>22</v>
      </c>
      <c r="B40" s="19">
        <f>SUM(B38:B39)</f>
        <v>0</v>
      </c>
      <c r="C40" s="19">
        <f>SUM(C38:C39)</f>
        <v>0</v>
      </c>
      <c r="D40" s="19">
        <f>SUM(D38:D39)</f>
        <v>0</v>
      </c>
      <c r="E40" s="19">
        <f>SUM(E38:E39)</f>
        <v>0</v>
      </c>
      <c r="F40" s="208">
        <f>SUM(F38+F39)</f>
        <v>0</v>
      </c>
      <c r="G40" s="209"/>
    </row>
    <row r="41" spans="1:7" x14ac:dyDescent="0.25">
      <c r="A41" s="9"/>
      <c r="B41" s="23"/>
      <c r="C41" s="23"/>
      <c r="D41" s="23"/>
      <c r="E41" s="23"/>
      <c r="F41" s="23"/>
      <c r="G41" s="23"/>
    </row>
    <row r="42" spans="1:7" x14ac:dyDescent="0.25">
      <c r="A42" s="18" t="s">
        <v>30</v>
      </c>
      <c r="B42" s="109"/>
      <c r="C42" s="23"/>
      <c r="D42" s="23"/>
      <c r="E42" s="23"/>
      <c r="F42" s="23"/>
      <c r="G42" s="23"/>
    </row>
    <row r="43" spans="1:7" ht="7.5" customHeight="1" x14ac:dyDescent="0.25">
      <c r="A43" s="9"/>
      <c r="B43" s="23"/>
      <c r="C43" s="23"/>
      <c r="D43" s="23"/>
      <c r="E43" s="23"/>
      <c r="F43" s="23"/>
      <c r="G43" s="23"/>
    </row>
    <row r="44" spans="1:7" ht="15" customHeight="1" x14ac:dyDescent="0.25">
      <c r="A44" s="2" t="s">
        <v>14</v>
      </c>
    </row>
    <row r="45" spans="1:7" ht="3" customHeight="1" x14ac:dyDescent="0.25"/>
    <row r="46" spans="1:7" ht="25.5" x14ac:dyDescent="0.25">
      <c r="A46" s="15" t="s">
        <v>15</v>
      </c>
      <c r="B46" s="16" t="s">
        <v>16</v>
      </c>
      <c r="C46" s="16" t="s">
        <v>35</v>
      </c>
      <c r="D46" s="16" t="s">
        <v>17</v>
      </c>
    </row>
    <row r="47" spans="1:7" x14ac:dyDescent="0.25">
      <c r="A47" s="107"/>
      <c r="B47" s="108"/>
      <c r="C47" s="108"/>
      <c r="D47" s="108"/>
    </row>
    <row r="48" spans="1:7" ht="9" customHeight="1" x14ac:dyDescent="0.25"/>
    <row r="49" spans="1:7" ht="16.5" thickBot="1" x14ac:dyDescent="0.3">
      <c r="A49" s="2" t="s">
        <v>23</v>
      </c>
      <c r="B49" s="132"/>
      <c r="C49" s="132"/>
      <c r="D49" s="132"/>
      <c r="E49" s="10"/>
      <c r="F49" s="198"/>
      <c r="G49" s="198"/>
    </row>
    <row r="50" spans="1:7" ht="15" customHeight="1" thickBot="1" x14ac:dyDescent="0.3">
      <c r="B50" s="191" t="s">
        <v>46</v>
      </c>
      <c r="C50" s="191"/>
      <c r="D50" s="191"/>
      <c r="F50" s="191" t="s">
        <v>24</v>
      </c>
      <c r="G50" s="191"/>
    </row>
    <row r="51" spans="1:7" ht="16.5" thickBot="1" x14ac:dyDescent="0.3">
      <c r="A51" s="37" t="s">
        <v>47</v>
      </c>
      <c r="B51" s="196"/>
      <c r="C51" s="196"/>
      <c r="D51" s="197"/>
      <c r="E51" s="34"/>
      <c r="F51" s="129"/>
      <c r="G51" s="129"/>
    </row>
    <row r="52" spans="1:7" ht="15.75" thickBot="1" x14ac:dyDescent="0.3">
      <c r="A52" s="36"/>
      <c r="B52" s="199" t="s">
        <v>48</v>
      </c>
      <c r="C52" s="199"/>
      <c r="D52" s="200"/>
      <c r="E52" s="35" t="s">
        <v>49</v>
      </c>
      <c r="F52" s="192"/>
      <c r="G52" s="192"/>
    </row>
  </sheetData>
  <sheetProtection algorithmName="SHA-512" hashValue="EJdl1sgbMpm251/z6N8HFZbD4HyW4nkzPy62LF4YP4gNjkNSpoJiwm0kRAxDIjpg8ByFgAf/Wpc2sR/IirCQxA==" saltValue="PuNEQ7Jk9ZAlZrYlEA9J+Q==" spinCount="100000" sheet="1" objects="1" scenarios="1"/>
  <protectedRanges>
    <protectedRange sqref="E5:E6 G5:G6 G9:G10 G12:G13 E18:F18 E22:E26 G22:G26" name="Range1"/>
  </protectedRanges>
  <mergeCells count="16">
    <mergeCell ref="F50:G50"/>
    <mergeCell ref="F52:G52"/>
    <mergeCell ref="E1:G1"/>
    <mergeCell ref="B49:D49"/>
    <mergeCell ref="B51:D51"/>
    <mergeCell ref="F49:G49"/>
    <mergeCell ref="F51:G51"/>
    <mergeCell ref="B1:D1"/>
    <mergeCell ref="B50:D50"/>
    <mergeCell ref="B52:D52"/>
    <mergeCell ref="E2:G2"/>
    <mergeCell ref="E18:F18"/>
    <mergeCell ref="F37:G37"/>
    <mergeCell ref="F38:G38"/>
    <mergeCell ref="F39:G39"/>
    <mergeCell ref="F40:G40"/>
  </mergeCells>
  <pageMargins left="0.7" right="0.7" top="0.75" bottom="0.75" header="0.3" footer="0.3"/>
  <pageSetup scale="92" orientation="portrait" r:id="rId1"/>
  <headerFooter alignWithMargins="0">
    <oddHeader>&amp;C&amp;"-,Bold"Monthly Summary Report for Public Transportation
Kentucky Transportation Cabinet/Office of Transportation Delivery&amp;R&amp;8OTD MSR
October 2018</oddHeader>
    <oddFooter>&amp;R&amp;G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Layout" topLeftCell="A13" zoomScale="118" zoomScaleNormal="100" zoomScalePageLayoutView="118" workbookViewId="0">
      <selection activeCell="E2" sqref="E2:G2"/>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45</v>
      </c>
      <c r="B1" s="132">
        <f>'Annual Data'!B1:D1</f>
        <v>0</v>
      </c>
      <c r="C1" s="132"/>
      <c r="D1" s="133"/>
      <c r="E1" s="210" t="s">
        <v>72</v>
      </c>
      <c r="F1" s="211"/>
      <c r="G1" s="212"/>
    </row>
    <row r="2" spans="1:10" x14ac:dyDescent="0.25">
      <c r="E2" s="201" t="s">
        <v>25</v>
      </c>
      <c r="F2" s="201"/>
      <c r="G2" s="201"/>
    </row>
    <row r="3" spans="1:10" ht="15.75" x14ac:dyDescent="0.25">
      <c r="A3" s="2" t="s">
        <v>0</v>
      </c>
    </row>
    <row r="4" spans="1:10" ht="15.75" x14ac:dyDescent="0.25">
      <c r="E4" s="4" t="s">
        <v>3</v>
      </c>
      <c r="G4" s="4" t="s">
        <v>4</v>
      </c>
    </row>
    <row r="5" spans="1:10" x14ac:dyDescent="0.25">
      <c r="A5" s="17" t="s">
        <v>1</v>
      </c>
      <c r="B5" s="5"/>
      <c r="C5" s="5"/>
      <c r="D5" s="5"/>
      <c r="E5" s="38">
        <v>0</v>
      </c>
      <c r="F5" s="50"/>
      <c r="G5" s="38">
        <v>0</v>
      </c>
    </row>
    <row r="6" spans="1:10" x14ac:dyDescent="0.25">
      <c r="A6" s="17" t="s">
        <v>2</v>
      </c>
      <c r="B6" s="7"/>
      <c r="C6" s="7"/>
      <c r="D6" s="7"/>
      <c r="E6" s="41">
        <v>0</v>
      </c>
      <c r="F6" s="51"/>
      <c r="G6" s="41">
        <v>0</v>
      </c>
    </row>
    <row r="7" spans="1:10" x14ac:dyDescent="0.25">
      <c r="D7" s="1" t="s">
        <v>22</v>
      </c>
      <c r="E7" s="39">
        <f>SUM(E5+E6)</f>
        <v>0</v>
      </c>
      <c r="F7" s="51"/>
      <c r="G7" s="40">
        <f>SUM(G5+G6)</f>
        <v>0</v>
      </c>
    </row>
    <row r="8" spans="1:10" ht="15.75" x14ac:dyDescent="0.25">
      <c r="A8" s="2" t="s">
        <v>5</v>
      </c>
      <c r="E8" s="125" t="str">
        <f>IF(OR(G15+E22+E34=E7), "OK", "INCOMPLETE")</f>
        <v>OK</v>
      </c>
      <c r="G8" s="125" t="str">
        <f>IF(OR(G27+G34=G7), "OK", "INCOMPLETE")</f>
        <v>OK</v>
      </c>
    </row>
    <row r="9" spans="1:10" x14ac:dyDescent="0.25">
      <c r="A9" s="26" t="s">
        <v>1</v>
      </c>
      <c r="B9" s="29"/>
      <c r="C9" s="5"/>
      <c r="D9" s="5" t="s">
        <v>41</v>
      </c>
      <c r="E9" s="5"/>
      <c r="F9" s="48">
        <v>0</v>
      </c>
      <c r="G9" s="42">
        <v>0</v>
      </c>
      <c r="J9" s="12"/>
    </row>
    <row r="10" spans="1:10" x14ac:dyDescent="0.25">
      <c r="A10" s="28"/>
      <c r="B10" s="31"/>
      <c r="C10" s="10"/>
      <c r="D10" s="10" t="s">
        <v>42</v>
      </c>
      <c r="E10" s="10"/>
      <c r="F10" s="49"/>
      <c r="G10" s="43">
        <v>0</v>
      </c>
      <c r="J10" s="12"/>
    </row>
    <row r="11" spans="1:10" x14ac:dyDescent="0.25">
      <c r="A11" s="27"/>
      <c r="B11" s="30"/>
      <c r="C11" s="7"/>
      <c r="D11" s="7"/>
      <c r="E11" s="46" t="s">
        <v>22</v>
      </c>
      <c r="F11" s="47"/>
      <c r="G11" s="44">
        <f>SUM(G9+G10)</f>
        <v>0</v>
      </c>
      <c r="J11" s="12"/>
    </row>
    <row r="12" spans="1:10" x14ac:dyDescent="0.25">
      <c r="A12" s="26" t="s">
        <v>2</v>
      </c>
      <c r="B12" s="29"/>
      <c r="C12" s="5"/>
      <c r="D12" s="5" t="s">
        <v>41</v>
      </c>
      <c r="E12" s="5"/>
      <c r="F12" s="48">
        <v>0</v>
      </c>
      <c r="G12" s="43">
        <v>0</v>
      </c>
      <c r="J12" s="12"/>
    </row>
    <row r="13" spans="1:10" x14ac:dyDescent="0.25">
      <c r="A13" s="28"/>
      <c r="B13" s="31"/>
      <c r="C13" s="10"/>
      <c r="D13" s="10" t="s">
        <v>42</v>
      </c>
      <c r="E13" s="10"/>
      <c r="F13" s="49"/>
      <c r="G13" s="43">
        <v>0</v>
      </c>
      <c r="J13" s="12"/>
    </row>
    <row r="14" spans="1:10" x14ac:dyDescent="0.25">
      <c r="A14" s="27"/>
      <c r="B14" s="30"/>
      <c r="C14" s="7"/>
      <c r="D14" s="7"/>
      <c r="E14" s="46" t="s">
        <v>22</v>
      </c>
      <c r="F14" s="47"/>
      <c r="G14" s="44">
        <f>SUM(G12+G13)</f>
        <v>0</v>
      </c>
      <c r="J14" s="12"/>
    </row>
    <row r="15" spans="1:10" x14ac:dyDescent="0.25">
      <c r="E15" s="1" t="s">
        <v>22</v>
      </c>
      <c r="F15" s="49">
        <v>0</v>
      </c>
      <c r="G15" s="45">
        <f>SUM(G11+G14)</f>
        <v>0</v>
      </c>
    </row>
    <row r="16" spans="1:10" ht="15.75" x14ac:dyDescent="0.25">
      <c r="A16" s="2" t="s">
        <v>28</v>
      </c>
      <c r="G16" s="10"/>
    </row>
    <row r="17" spans="1:7" ht="4.5" customHeight="1" x14ac:dyDescent="0.25">
      <c r="E17" s="3"/>
      <c r="G17" s="10"/>
    </row>
    <row r="18" spans="1:7" x14ac:dyDescent="0.25">
      <c r="A18" s="17" t="s">
        <v>29</v>
      </c>
      <c r="B18" s="22"/>
      <c r="C18" s="22"/>
      <c r="D18" s="33" t="s">
        <v>22</v>
      </c>
      <c r="E18" s="213">
        <v>0</v>
      </c>
      <c r="F18" s="214"/>
      <c r="G18" s="10"/>
    </row>
    <row r="19" spans="1:7" ht="6.75" customHeight="1" x14ac:dyDescent="0.25">
      <c r="A19" s="21"/>
      <c r="B19" s="10"/>
      <c r="C19" s="10"/>
      <c r="D19" s="10"/>
      <c r="E19" s="20"/>
      <c r="F19" s="20"/>
      <c r="G19" s="10"/>
    </row>
    <row r="20" spans="1:7" ht="15.75" x14ac:dyDescent="0.25">
      <c r="A20" s="2" t="s">
        <v>6</v>
      </c>
    </row>
    <row r="21" spans="1:7" ht="15.75" x14ac:dyDescent="0.25">
      <c r="E21" s="32" t="s">
        <v>3</v>
      </c>
      <c r="G21" s="4" t="s">
        <v>4</v>
      </c>
    </row>
    <row r="22" spans="1:7" x14ac:dyDescent="0.25">
      <c r="A22" s="25" t="s">
        <v>18</v>
      </c>
      <c r="B22" s="5"/>
      <c r="C22" s="5"/>
      <c r="D22" s="5"/>
      <c r="E22" s="38">
        <v>0</v>
      </c>
      <c r="F22" s="5"/>
      <c r="G22" s="38">
        <v>0</v>
      </c>
    </row>
    <row r="23" spans="1:7" x14ac:dyDescent="0.25">
      <c r="A23" s="25" t="s">
        <v>19</v>
      </c>
      <c r="B23" s="10"/>
      <c r="C23" s="10"/>
      <c r="D23" s="10"/>
      <c r="E23" s="38">
        <v>0</v>
      </c>
      <c r="F23" s="10"/>
      <c r="G23" s="38">
        <v>0</v>
      </c>
    </row>
    <row r="24" spans="1:7" x14ac:dyDescent="0.25">
      <c r="A24" s="25" t="s">
        <v>31</v>
      </c>
      <c r="B24" s="10"/>
      <c r="C24" s="10"/>
      <c r="D24" s="10"/>
      <c r="E24" s="38">
        <v>0</v>
      </c>
      <c r="F24" s="10"/>
      <c r="G24" s="38">
        <v>0</v>
      </c>
    </row>
    <row r="25" spans="1:7" x14ac:dyDescent="0.25">
      <c r="A25" s="25" t="s">
        <v>20</v>
      </c>
      <c r="B25" s="10"/>
      <c r="C25" s="10"/>
      <c r="D25" s="10"/>
      <c r="E25" s="38">
        <v>0</v>
      </c>
      <c r="F25" s="10"/>
      <c r="G25" s="38">
        <v>0</v>
      </c>
    </row>
    <row r="26" spans="1:7" x14ac:dyDescent="0.25">
      <c r="A26" s="25" t="s">
        <v>21</v>
      </c>
      <c r="B26" s="7"/>
      <c r="C26" s="7"/>
      <c r="D26" s="7"/>
      <c r="E26" s="41">
        <v>0</v>
      </c>
      <c r="F26" s="7"/>
      <c r="G26" s="41">
        <v>0</v>
      </c>
    </row>
    <row r="27" spans="1:7" x14ac:dyDescent="0.25">
      <c r="D27" s="1" t="s">
        <v>22</v>
      </c>
      <c r="E27" s="39">
        <f>SUM(E22:E26)</f>
        <v>0</v>
      </c>
      <c r="F27" s="51"/>
      <c r="G27" s="40">
        <f>SUM(G22:G26)</f>
        <v>0</v>
      </c>
    </row>
    <row r="28" spans="1:7" ht="15.75" x14ac:dyDescent="0.25">
      <c r="A28" s="2" t="s">
        <v>7</v>
      </c>
    </row>
    <row r="29" spans="1:7" ht="15.75" x14ac:dyDescent="0.25">
      <c r="E29" s="4" t="s">
        <v>3</v>
      </c>
      <c r="G29" s="4" t="s">
        <v>4</v>
      </c>
    </row>
    <row r="30" spans="1:7" x14ac:dyDescent="0.25">
      <c r="A30" s="17" t="s">
        <v>28</v>
      </c>
      <c r="B30" s="5"/>
      <c r="C30" s="5"/>
      <c r="D30" s="6"/>
      <c r="E30" s="52">
        <v>0</v>
      </c>
      <c r="F30" s="5"/>
      <c r="G30" s="52">
        <v>0</v>
      </c>
    </row>
    <row r="31" spans="1:7" x14ac:dyDescent="0.25">
      <c r="A31" s="17" t="s">
        <v>8</v>
      </c>
      <c r="B31" s="10"/>
      <c r="C31" s="10"/>
      <c r="D31" s="11"/>
      <c r="E31" s="52">
        <v>0</v>
      </c>
      <c r="F31" s="10"/>
      <c r="G31" s="52">
        <v>0</v>
      </c>
    </row>
    <row r="32" spans="1:7" x14ac:dyDescent="0.25">
      <c r="A32" s="17" t="s">
        <v>27</v>
      </c>
      <c r="B32" s="10"/>
      <c r="C32" s="10"/>
      <c r="D32" s="11"/>
      <c r="E32" s="52">
        <v>0</v>
      </c>
      <c r="F32" s="10"/>
      <c r="G32" s="52">
        <v>0</v>
      </c>
    </row>
    <row r="33" spans="1:7" x14ac:dyDescent="0.25">
      <c r="A33" s="17" t="s">
        <v>9</v>
      </c>
      <c r="B33" s="7"/>
      <c r="C33" s="7"/>
      <c r="D33" s="8"/>
      <c r="E33" s="52">
        <v>0</v>
      </c>
      <c r="F33" s="7"/>
      <c r="G33" s="52">
        <v>0</v>
      </c>
    </row>
    <row r="34" spans="1:7" x14ac:dyDescent="0.25">
      <c r="D34" s="1" t="s">
        <v>22</v>
      </c>
      <c r="E34" s="39">
        <f>SUM(E30:E33)</f>
        <v>0</v>
      </c>
      <c r="F34" s="51"/>
      <c r="G34" s="40">
        <f>SUM(G30:G33)</f>
        <v>0</v>
      </c>
    </row>
    <row r="35" spans="1:7" ht="15.75" x14ac:dyDescent="0.25">
      <c r="A35" s="2" t="s">
        <v>12</v>
      </c>
    </row>
    <row r="36" spans="1:7" ht="7.5" hidden="1" customHeight="1" x14ac:dyDescent="0.25"/>
    <row r="37" spans="1:7" ht="39.75" customHeight="1" x14ac:dyDescent="0.25">
      <c r="A37" s="13" t="s">
        <v>10</v>
      </c>
      <c r="B37" s="14" t="s">
        <v>33</v>
      </c>
      <c r="C37" s="14" t="s">
        <v>32</v>
      </c>
      <c r="D37" s="14" t="s">
        <v>38</v>
      </c>
      <c r="E37" s="14" t="s">
        <v>13</v>
      </c>
      <c r="F37" s="204" t="s">
        <v>34</v>
      </c>
      <c r="G37" s="205"/>
    </row>
    <row r="38" spans="1:7" x14ac:dyDescent="0.25">
      <c r="A38" s="17" t="s">
        <v>1</v>
      </c>
      <c r="B38" s="106"/>
      <c r="C38" s="106"/>
      <c r="D38" s="106"/>
      <c r="E38" s="106"/>
      <c r="F38" s="206"/>
      <c r="G38" s="207"/>
    </row>
    <row r="39" spans="1:7" x14ac:dyDescent="0.25">
      <c r="A39" s="17" t="s">
        <v>2</v>
      </c>
      <c r="B39" s="106"/>
      <c r="C39" s="106"/>
      <c r="D39" s="106"/>
      <c r="E39" s="106"/>
      <c r="F39" s="206"/>
      <c r="G39" s="207"/>
    </row>
    <row r="40" spans="1:7" x14ac:dyDescent="0.25">
      <c r="A40" s="24" t="s">
        <v>22</v>
      </c>
      <c r="B40" s="19">
        <f>SUM(B38:B39)</f>
        <v>0</v>
      </c>
      <c r="C40" s="19">
        <f>SUM(C38:C39)</f>
        <v>0</v>
      </c>
      <c r="D40" s="19">
        <f>SUM(D38:D39)</f>
        <v>0</v>
      </c>
      <c r="E40" s="19">
        <f>SUM(E38:E39)</f>
        <v>0</v>
      </c>
      <c r="F40" s="208">
        <f>SUM(F38+F39)</f>
        <v>0</v>
      </c>
      <c r="G40" s="209"/>
    </row>
    <row r="41" spans="1:7" x14ac:dyDescent="0.25">
      <c r="A41" s="9"/>
      <c r="B41" s="23"/>
      <c r="C41" s="23"/>
      <c r="D41" s="23"/>
      <c r="E41" s="23"/>
      <c r="F41" s="23"/>
      <c r="G41" s="23"/>
    </row>
    <row r="42" spans="1:7" x14ac:dyDescent="0.25">
      <c r="A42" s="18" t="s">
        <v>30</v>
      </c>
      <c r="B42" s="109"/>
      <c r="C42" s="23"/>
      <c r="D42" s="23"/>
      <c r="E42" s="23"/>
      <c r="F42" s="23"/>
      <c r="G42" s="23"/>
    </row>
    <row r="43" spans="1:7" ht="7.5" customHeight="1" x14ac:dyDescent="0.25">
      <c r="A43" s="9"/>
      <c r="B43" s="23"/>
      <c r="C43" s="23"/>
      <c r="D43" s="23"/>
      <c r="E43" s="23"/>
      <c r="F43" s="23"/>
      <c r="G43" s="23"/>
    </row>
    <row r="44" spans="1:7" ht="15" customHeight="1" x14ac:dyDescent="0.25">
      <c r="A44" s="2" t="s">
        <v>14</v>
      </c>
    </row>
    <row r="45" spans="1:7" ht="3" customHeight="1" x14ac:dyDescent="0.25"/>
    <row r="46" spans="1:7" ht="25.5" x14ac:dyDescent="0.25">
      <c r="A46" s="15" t="s">
        <v>15</v>
      </c>
      <c r="B46" s="16" t="s">
        <v>16</v>
      </c>
      <c r="C46" s="16" t="s">
        <v>35</v>
      </c>
      <c r="D46" s="16" t="s">
        <v>17</v>
      </c>
    </row>
    <row r="47" spans="1:7" x14ac:dyDescent="0.25">
      <c r="A47" s="107"/>
      <c r="B47" s="108"/>
      <c r="C47" s="108"/>
      <c r="D47" s="108"/>
    </row>
    <row r="48" spans="1:7" ht="9" customHeight="1" x14ac:dyDescent="0.25"/>
    <row r="49" spans="1:7" ht="16.5" thickBot="1" x14ac:dyDescent="0.3">
      <c r="A49" s="2" t="s">
        <v>23</v>
      </c>
      <c r="B49" s="132"/>
      <c r="C49" s="132"/>
      <c r="D49" s="132"/>
      <c r="E49" s="10"/>
      <c r="F49" s="198"/>
      <c r="G49" s="198"/>
    </row>
    <row r="50" spans="1:7" ht="15" customHeight="1" thickBot="1" x14ac:dyDescent="0.3">
      <c r="B50" s="191" t="s">
        <v>46</v>
      </c>
      <c r="C50" s="191"/>
      <c r="D50" s="191"/>
      <c r="F50" s="191" t="s">
        <v>24</v>
      </c>
      <c r="G50" s="191"/>
    </row>
    <row r="51" spans="1:7" ht="16.5" thickBot="1" x14ac:dyDescent="0.3">
      <c r="A51" s="37" t="s">
        <v>47</v>
      </c>
      <c r="B51" s="196"/>
      <c r="C51" s="196"/>
      <c r="D51" s="197"/>
      <c r="E51" s="34"/>
      <c r="F51" s="129"/>
      <c r="G51" s="129"/>
    </row>
    <row r="52" spans="1:7" ht="15.75" thickBot="1" x14ac:dyDescent="0.3">
      <c r="A52" s="36"/>
      <c r="B52" s="199" t="s">
        <v>48</v>
      </c>
      <c r="C52" s="199"/>
      <c r="D52" s="200"/>
      <c r="E52" s="35" t="s">
        <v>49</v>
      </c>
      <c r="F52" s="192"/>
      <c r="G52" s="192"/>
    </row>
  </sheetData>
  <sheetProtection algorithmName="SHA-512" hashValue="7Wl5Z+eUy/Hv3i3Ts3VYrV5DCU8r/crJW3tlgEarCuptrRXoSgQiuQdmH/tKCTw2DQcr+0EUdVY7wF0KChAgHQ==" saltValue="KJxBpbehqJtoFW6TBihBcw==" spinCount="100000" sheet="1" objects="1" scenarios="1"/>
  <protectedRanges>
    <protectedRange sqref="E5:E6 G5:G6 G9:G10 G12:G13 E18:F18 E22:E26 G22:G26" name="Range1"/>
  </protectedRanges>
  <mergeCells count="16">
    <mergeCell ref="F50:G50"/>
    <mergeCell ref="F52:G52"/>
    <mergeCell ref="E1:G1"/>
    <mergeCell ref="B49:D49"/>
    <mergeCell ref="B51:D51"/>
    <mergeCell ref="F49:G49"/>
    <mergeCell ref="F51:G51"/>
    <mergeCell ref="B1:D1"/>
    <mergeCell ref="B50:D50"/>
    <mergeCell ref="B52:D52"/>
    <mergeCell ref="E2:G2"/>
    <mergeCell ref="E18:F18"/>
    <mergeCell ref="F37:G37"/>
    <mergeCell ref="F38:G38"/>
    <mergeCell ref="F39:G39"/>
    <mergeCell ref="F40:G40"/>
  </mergeCells>
  <pageMargins left="0.7" right="0.7" top="0.75" bottom="0.75" header="0.3" footer="0.3"/>
  <pageSetup scale="92" orientation="portrait" r:id="rId1"/>
  <headerFooter alignWithMargins="0">
    <oddHeader>&amp;C&amp;"-,Bold"Monthly Summary Report for Public Transportation
Kentucky Transportation Cabinet/Office of Transportation Delivery&amp;R&amp;8OTD MSR
October 2018</oddHeader>
    <oddFooter>&amp;R&amp;G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Layout" zoomScale="118" zoomScaleNormal="100" zoomScalePageLayoutView="118" workbookViewId="0">
      <selection activeCell="E2" sqref="E2:G2"/>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45</v>
      </c>
      <c r="B1" s="132">
        <f>'Annual Data'!B1:D1</f>
        <v>0</v>
      </c>
      <c r="C1" s="132"/>
      <c r="D1" s="133"/>
      <c r="E1" s="210" t="s">
        <v>73</v>
      </c>
      <c r="F1" s="211"/>
      <c r="G1" s="212"/>
    </row>
    <row r="2" spans="1:10" x14ac:dyDescent="0.25">
      <c r="E2" s="201" t="s">
        <v>25</v>
      </c>
      <c r="F2" s="201"/>
      <c r="G2" s="201"/>
    </row>
    <row r="3" spans="1:10" ht="15.75" x14ac:dyDescent="0.25">
      <c r="A3" s="2" t="s">
        <v>0</v>
      </c>
    </row>
    <row r="4" spans="1:10" ht="15.75" x14ac:dyDescent="0.25">
      <c r="E4" s="4" t="s">
        <v>3</v>
      </c>
      <c r="G4" s="4" t="s">
        <v>4</v>
      </c>
    </row>
    <row r="5" spans="1:10" x14ac:dyDescent="0.25">
      <c r="A5" s="17" t="s">
        <v>1</v>
      </c>
      <c r="B5" s="5"/>
      <c r="C5" s="5"/>
      <c r="D5" s="5"/>
      <c r="E5" s="38">
        <v>0</v>
      </c>
      <c r="F5" s="50"/>
      <c r="G5" s="38">
        <v>0</v>
      </c>
    </row>
    <row r="6" spans="1:10" x14ac:dyDescent="0.25">
      <c r="A6" s="17" t="s">
        <v>2</v>
      </c>
      <c r="B6" s="7"/>
      <c r="C6" s="7"/>
      <c r="D6" s="7"/>
      <c r="E6" s="41">
        <v>0</v>
      </c>
      <c r="F6" s="51"/>
      <c r="G6" s="41">
        <v>0</v>
      </c>
    </row>
    <row r="7" spans="1:10" x14ac:dyDescent="0.25">
      <c r="D7" s="1" t="s">
        <v>22</v>
      </c>
      <c r="E7" s="39">
        <f>SUM(E5+E6)</f>
        <v>0</v>
      </c>
      <c r="F7" s="51"/>
      <c r="G7" s="40">
        <f>SUM(G5+G6)</f>
        <v>0</v>
      </c>
    </row>
    <row r="8" spans="1:10" ht="15.75" x14ac:dyDescent="0.25">
      <c r="A8" s="2" t="s">
        <v>5</v>
      </c>
      <c r="E8" s="125" t="str">
        <f>IF(OR(G15+E22+E34=E7), "OK", "INCOMPLETE")</f>
        <v>OK</v>
      </c>
      <c r="G8" s="125" t="str">
        <f>IF(OR(G27+G34=G7), "OK", "INCOMPLETE")</f>
        <v>OK</v>
      </c>
    </row>
    <row r="9" spans="1:10" x14ac:dyDescent="0.25">
      <c r="A9" s="26" t="s">
        <v>1</v>
      </c>
      <c r="B9" s="29"/>
      <c r="C9" s="5"/>
      <c r="D9" s="5" t="s">
        <v>41</v>
      </c>
      <c r="E9" s="5"/>
      <c r="F9" s="48">
        <v>0</v>
      </c>
      <c r="G9" s="42">
        <v>0</v>
      </c>
      <c r="J9" s="12"/>
    </row>
    <row r="10" spans="1:10" x14ac:dyDescent="0.25">
      <c r="A10" s="28"/>
      <c r="B10" s="31"/>
      <c r="C10" s="10"/>
      <c r="D10" s="10" t="s">
        <v>42</v>
      </c>
      <c r="E10" s="10"/>
      <c r="F10" s="49"/>
      <c r="G10" s="43">
        <v>0</v>
      </c>
      <c r="J10" s="12"/>
    </row>
    <row r="11" spans="1:10" x14ac:dyDescent="0.25">
      <c r="A11" s="27"/>
      <c r="B11" s="30"/>
      <c r="C11" s="7"/>
      <c r="D11" s="7"/>
      <c r="E11" s="46" t="s">
        <v>22</v>
      </c>
      <c r="F11" s="47"/>
      <c r="G11" s="44">
        <f>SUM(G9+G10)</f>
        <v>0</v>
      </c>
      <c r="J11" s="12"/>
    </row>
    <row r="12" spans="1:10" x14ac:dyDescent="0.25">
      <c r="A12" s="26" t="s">
        <v>2</v>
      </c>
      <c r="B12" s="29"/>
      <c r="C12" s="5"/>
      <c r="D12" s="5" t="s">
        <v>41</v>
      </c>
      <c r="E12" s="5"/>
      <c r="F12" s="48">
        <v>0</v>
      </c>
      <c r="G12" s="43">
        <v>0</v>
      </c>
      <c r="J12" s="12"/>
    </row>
    <row r="13" spans="1:10" x14ac:dyDescent="0.25">
      <c r="A13" s="28"/>
      <c r="B13" s="31"/>
      <c r="C13" s="10"/>
      <c r="D13" s="10" t="s">
        <v>42</v>
      </c>
      <c r="E13" s="10"/>
      <c r="F13" s="49"/>
      <c r="G13" s="43">
        <v>0</v>
      </c>
      <c r="J13" s="12"/>
    </row>
    <row r="14" spans="1:10" x14ac:dyDescent="0.25">
      <c r="A14" s="27"/>
      <c r="B14" s="30"/>
      <c r="C14" s="7"/>
      <c r="D14" s="7"/>
      <c r="E14" s="46" t="s">
        <v>22</v>
      </c>
      <c r="F14" s="47"/>
      <c r="G14" s="44">
        <f>SUM(G12+G13)</f>
        <v>0</v>
      </c>
      <c r="J14" s="12"/>
    </row>
    <row r="15" spans="1:10" x14ac:dyDescent="0.25">
      <c r="E15" s="1" t="s">
        <v>22</v>
      </c>
      <c r="F15" s="49">
        <v>0</v>
      </c>
      <c r="G15" s="45">
        <f>SUM(G11+G14)</f>
        <v>0</v>
      </c>
    </row>
    <row r="16" spans="1:10" ht="15.75" x14ac:dyDescent="0.25">
      <c r="A16" s="2" t="s">
        <v>28</v>
      </c>
      <c r="G16" s="10"/>
    </row>
    <row r="17" spans="1:7" ht="4.5" customHeight="1" x14ac:dyDescent="0.25">
      <c r="E17" s="3"/>
      <c r="G17" s="10"/>
    </row>
    <row r="18" spans="1:7" x14ac:dyDescent="0.25">
      <c r="A18" s="17" t="s">
        <v>29</v>
      </c>
      <c r="B18" s="22"/>
      <c r="C18" s="22"/>
      <c r="D18" s="33" t="s">
        <v>22</v>
      </c>
      <c r="E18" s="213">
        <v>0</v>
      </c>
      <c r="F18" s="214"/>
      <c r="G18" s="10"/>
    </row>
    <row r="19" spans="1:7" ht="6.75" customHeight="1" x14ac:dyDescent="0.25">
      <c r="A19" s="21"/>
      <c r="B19" s="10"/>
      <c r="C19" s="10"/>
      <c r="D19" s="10"/>
      <c r="E19" s="20"/>
      <c r="F19" s="20"/>
      <c r="G19" s="10"/>
    </row>
    <row r="20" spans="1:7" ht="15.75" x14ac:dyDescent="0.25">
      <c r="A20" s="2" t="s">
        <v>6</v>
      </c>
    </row>
    <row r="21" spans="1:7" ht="15.75" x14ac:dyDescent="0.25">
      <c r="E21" s="32" t="s">
        <v>3</v>
      </c>
      <c r="G21" s="4" t="s">
        <v>4</v>
      </c>
    </row>
    <row r="22" spans="1:7" x14ac:dyDescent="0.25">
      <c r="A22" s="25" t="s">
        <v>18</v>
      </c>
      <c r="B22" s="5"/>
      <c r="C22" s="5"/>
      <c r="D22" s="5"/>
      <c r="E22" s="38">
        <v>0</v>
      </c>
      <c r="F22" s="5"/>
      <c r="G22" s="38">
        <v>0</v>
      </c>
    </row>
    <row r="23" spans="1:7" x14ac:dyDescent="0.25">
      <c r="A23" s="25" t="s">
        <v>19</v>
      </c>
      <c r="B23" s="10"/>
      <c r="C23" s="10"/>
      <c r="D23" s="10"/>
      <c r="E23" s="38">
        <v>0</v>
      </c>
      <c r="F23" s="10"/>
      <c r="G23" s="38">
        <v>0</v>
      </c>
    </row>
    <row r="24" spans="1:7" x14ac:dyDescent="0.25">
      <c r="A24" s="25" t="s">
        <v>31</v>
      </c>
      <c r="B24" s="10"/>
      <c r="C24" s="10"/>
      <c r="D24" s="10"/>
      <c r="E24" s="38">
        <v>0</v>
      </c>
      <c r="F24" s="10"/>
      <c r="G24" s="38">
        <v>0</v>
      </c>
    </row>
    <row r="25" spans="1:7" x14ac:dyDescent="0.25">
      <c r="A25" s="25" t="s">
        <v>20</v>
      </c>
      <c r="B25" s="10"/>
      <c r="C25" s="10"/>
      <c r="D25" s="10"/>
      <c r="E25" s="38">
        <v>0</v>
      </c>
      <c r="F25" s="10"/>
      <c r="G25" s="38">
        <v>0</v>
      </c>
    </row>
    <row r="26" spans="1:7" x14ac:dyDescent="0.25">
      <c r="A26" s="25" t="s">
        <v>21</v>
      </c>
      <c r="B26" s="7"/>
      <c r="C26" s="7"/>
      <c r="D26" s="7"/>
      <c r="E26" s="41">
        <v>0</v>
      </c>
      <c r="F26" s="7"/>
      <c r="G26" s="41">
        <v>0</v>
      </c>
    </row>
    <row r="27" spans="1:7" x14ac:dyDescent="0.25">
      <c r="D27" s="1" t="s">
        <v>22</v>
      </c>
      <c r="E27" s="39">
        <f>SUM(E22:E26)</f>
        <v>0</v>
      </c>
      <c r="F27" s="51"/>
      <c r="G27" s="40">
        <f>SUM(G22:G26)</f>
        <v>0</v>
      </c>
    </row>
    <row r="28" spans="1:7" ht="15.75" x14ac:dyDescent="0.25">
      <c r="A28" s="2" t="s">
        <v>7</v>
      </c>
    </row>
    <row r="29" spans="1:7" ht="15.75" x14ac:dyDescent="0.25">
      <c r="E29" s="4" t="s">
        <v>3</v>
      </c>
      <c r="G29" s="4" t="s">
        <v>4</v>
      </c>
    </row>
    <row r="30" spans="1:7" x14ac:dyDescent="0.25">
      <c r="A30" s="17" t="s">
        <v>28</v>
      </c>
      <c r="B30" s="5"/>
      <c r="C30" s="5"/>
      <c r="D30" s="6"/>
      <c r="E30" s="52">
        <v>0</v>
      </c>
      <c r="F30" s="5"/>
      <c r="G30" s="52">
        <v>0</v>
      </c>
    </row>
    <row r="31" spans="1:7" x14ac:dyDescent="0.25">
      <c r="A31" s="17" t="s">
        <v>8</v>
      </c>
      <c r="B31" s="10"/>
      <c r="C31" s="10"/>
      <c r="D31" s="11"/>
      <c r="E31" s="52">
        <v>0</v>
      </c>
      <c r="F31" s="10"/>
      <c r="G31" s="52">
        <v>0</v>
      </c>
    </row>
    <row r="32" spans="1:7" x14ac:dyDescent="0.25">
      <c r="A32" s="17" t="s">
        <v>27</v>
      </c>
      <c r="B32" s="10"/>
      <c r="C32" s="10"/>
      <c r="D32" s="11"/>
      <c r="E32" s="52">
        <v>0</v>
      </c>
      <c r="F32" s="10"/>
      <c r="G32" s="52">
        <v>0</v>
      </c>
    </row>
    <row r="33" spans="1:7" x14ac:dyDescent="0.25">
      <c r="A33" s="17" t="s">
        <v>9</v>
      </c>
      <c r="B33" s="7"/>
      <c r="C33" s="7"/>
      <c r="D33" s="8"/>
      <c r="E33" s="52">
        <v>0</v>
      </c>
      <c r="F33" s="7"/>
      <c r="G33" s="52">
        <v>0</v>
      </c>
    </row>
    <row r="34" spans="1:7" x14ac:dyDescent="0.25">
      <c r="D34" s="1" t="s">
        <v>22</v>
      </c>
      <c r="E34" s="39">
        <f>SUM(E30:E33)</f>
        <v>0</v>
      </c>
      <c r="F34" s="51"/>
      <c r="G34" s="40">
        <f>SUM(G30:G33)</f>
        <v>0</v>
      </c>
    </row>
    <row r="35" spans="1:7" ht="15.75" x14ac:dyDescent="0.25">
      <c r="A35" s="2" t="s">
        <v>12</v>
      </c>
    </row>
    <row r="36" spans="1:7" ht="7.5" hidden="1" customHeight="1" x14ac:dyDescent="0.25"/>
    <row r="37" spans="1:7" ht="39.75" customHeight="1" x14ac:dyDescent="0.25">
      <c r="A37" s="13" t="s">
        <v>10</v>
      </c>
      <c r="B37" s="14" t="s">
        <v>33</v>
      </c>
      <c r="C37" s="14" t="s">
        <v>32</v>
      </c>
      <c r="D37" s="14" t="s">
        <v>38</v>
      </c>
      <c r="E37" s="14" t="s">
        <v>13</v>
      </c>
      <c r="F37" s="204" t="s">
        <v>34</v>
      </c>
      <c r="G37" s="205"/>
    </row>
    <row r="38" spans="1:7" x14ac:dyDescent="0.25">
      <c r="A38" s="17" t="s">
        <v>1</v>
      </c>
      <c r="B38" s="106"/>
      <c r="C38" s="106"/>
      <c r="D38" s="106"/>
      <c r="E38" s="106"/>
      <c r="F38" s="206"/>
      <c r="G38" s="207"/>
    </row>
    <row r="39" spans="1:7" x14ac:dyDescent="0.25">
      <c r="A39" s="17" t="s">
        <v>2</v>
      </c>
      <c r="B39" s="106"/>
      <c r="C39" s="106"/>
      <c r="D39" s="106"/>
      <c r="E39" s="106"/>
      <c r="F39" s="206"/>
      <c r="G39" s="207"/>
    </row>
    <row r="40" spans="1:7" x14ac:dyDescent="0.25">
      <c r="A40" s="24" t="s">
        <v>22</v>
      </c>
      <c r="B40" s="19">
        <f>SUM(B38:B39)</f>
        <v>0</v>
      </c>
      <c r="C40" s="19">
        <f>SUM(C38:C39)</f>
        <v>0</v>
      </c>
      <c r="D40" s="19">
        <f>SUM(D38:D39)</f>
        <v>0</v>
      </c>
      <c r="E40" s="19">
        <f>SUM(E38:E39)</f>
        <v>0</v>
      </c>
      <c r="F40" s="208">
        <f>SUM(F38+F39)</f>
        <v>0</v>
      </c>
      <c r="G40" s="209"/>
    </row>
    <row r="41" spans="1:7" x14ac:dyDescent="0.25">
      <c r="A41" s="9"/>
      <c r="B41" s="23"/>
      <c r="C41" s="23"/>
      <c r="D41" s="23"/>
      <c r="E41" s="23"/>
      <c r="F41" s="23"/>
      <c r="G41" s="23"/>
    </row>
    <row r="42" spans="1:7" x14ac:dyDescent="0.25">
      <c r="A42" s="18" t="s">
        <v>30</v>
      </c>
      <c r="B42" s="109"/>
      <c r="C42" s="23"/>
      <c r="D42" s="23"/>
      <c r="E42" s="23"/>
      <c r="F42" s="23"/>
      <c r="G42" s="23"/>
    </row>
    <row r="43" spans="1:7" ht="7.5" customHeight="1" x14ac:dyDescent="0.25">
      <c r="A43" s="9"/>
      <c r="B43" s="23"/>
      <c r="C43" s="23"/>
      <c r="D43" s="23"/>
      <c r="E43" s="23"/>
      <c r="F43" s="23"/>
      <c r="G43" s="23"/>
    </row>
    <row r="44" spans="1:7" ht="15" customHeight="1" x14ac:dyDescent="0.25">
      <c r="A44" s="2" t="s">
        <v>14</v>
      </c>
    </row>
    <row r="45" spans="1:7" ht="3" customHeight="1" x14ac:dyDescent="0.25"/>
    <row r="46" spans="1:7" ht="25.5" x14ac:dyDescent="0.25">
      <c r="A46" s="15" t="s">
        <v>15</v>
      </c>
      <c r="B46" s="16" t="s">
        <v>16</v>
      </c>
      <c r="C46" s="16" t="s">
        <v>35</v>
      </c>
      <c r="D46" s="16" t="s">
        <v>17</v>
      </c>
    </row>
    <row r="47" spans="1:7" x14ac:dyDescent="0.25">
      <c r="A47" s="107"/>
      <c r="B47" s="108"/>
      <c r="C47" s="108"/>
      <c r="D47" s="108"/>
    </row>
    <row r="48" spans="1:7" ht="9" customHeight="1" x14ac:dyDescent="0.25"/>
    <row r="49" spans="1:7" ht="16.5" thickBot="1" x14ac:dyDescent="0.3">
      <c r="A49" s="2" t="s">
        <v>23</v>
      </c>
      <c r="B49" s="132"/>
      <c r="C49" s="132"/>
      <c r="D49" s="132"/>
      <c r="E49" s="10"/>
      <c r="F49" s="198"/>
      <c r="G49" s="198"/>
    </row>
    <row r="50" spans="1:7" ht="15" customHeight="1" thickBot="1" x14ac:dyDescent="0.3">
      <c r="B50" s="191" t="s">
        <v>46</v>
      </c>
      <c r="C50" s="191"/>
      <c r="D50" s="191"/>
      <c r="F50" s="191" t="s">
        <v>24</v>
      </c>
      <c r="G50" s="191"/>
    </row>
    <row r="51" spans="1:7" ht="16.5" thickBot="1" x14ac:dyDescent="0.3">
      <c r="A51" s="37" t="s">
        <v>47</v>
      </c>
      <c r="B51" s="196"/>
      <c r="C51" s="196"/>
      <c r="D51" s="197"/>
      <c r="E51" s="34"/>
      <c r="F51" s="129"/>
      <c r="G51" s="129"/>
    </row>
    <row r="52" spans="1:7" ht="15.75" thickBot="1" x14ac:dyDescent="0.3">
      <c r="A52" s="36"/>
      <c r="B52" s="199" t="s">
        <v>48</v>
      </c>
      <c r="C52" s="199"/>
      <c r="D52" s="200"/>
      <c r="E52" s="35" t="s">
        <v>49</v>
      </c>
      <c r="F52" s="192"/>
      <c r="G52" s="192"/>
    </row>
  </sheetData>
  <sheetProtection algorithmName="SHA-512" hashValue="w1Y1BpL0sg3EWQNjdldRJhMNyC8BiH2csOwpio0knuGrzaT4elH9gPuYe24CJEusDbR2t6a+0h42bAoe5mhTMw==" saltValue="z/TWpvi94sMsDrYjshTg0A==" spinCount="100000" sheet="1" objects="1" scenarios="1"/>
  <protectedRanges>
    <protectedRange sqref="E5:E6 G5:G6 G9:G10 G12:G13 E18:F18 E22:E26 G22:G26" name="Range1"/>
  </protectedRanges>
  <mergeCells count="16">
    <mergeCell ref="F50:G50"/>
    <mergeCell ref="F52:G52"/>
    <mergeCell ref="E1:G1"/>
    <mergeCell ref="B49:D49"/>
    <mergeCell ref="B51:D51"/>
    <mergeCell ref="F49:G49"/>
    <mergeCell ref="F51:G51"/>
    <mergeCell ref="B1:D1"/>
    <mergeCell ref="B50:D50"/>
    <mergeCell ref="B52:D52"/>
    <mergeCell ref="E2:G2"/>
    <mergeCell ref="E18:F18"/>
    <mergeCell ref="F37:G37"/>
    <mergeCell ref="F38:G38"/>
    <mergeCell ref="F39:G39"/>
    <mergeCell ref="F40:G40"/>
  </mergeCells>
  <pageMargins left="0.7" right="0.7" top="0.75" bottom="0.75" header="0.3" footer="0.3"/>
  <pageSetup scale="92" orientation="portrait" r:id="rId1"/>
  <headerFooter alignWithMargins="0">
    <oddHeader>&amp;C&amp;"-,Bold"Monthly Summary Report for Public Transportation
Kentucky Transportation Cabinet/Office of Transportation Delivery&amp;R&amp;8OTD MSR
October 2018</oddHeader>
    <oddFooter>&amp;R&amp;G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Layout" zoomScale="118" zoomScaleNormal="100" zoomScalePageLayoutView="118" workbookViewId="0">
      <selection activeCell="E2" sqref="E2:G2"/>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45</v>
      </c>
      <c r="B1" s="132">
        <f>'Annual Data'!B1:D1</f>
        <v>0</v>
      </c>
      <c r="C1" s="132"/>
      <c r="D1" s="133"/>
      <c r="E1" s="210" t="s">
        <v>74</v>
      </c>
      <c r="F1" s="211"/>
      <c r="G1" s="212"/>
    </row>
    <row r="2" spans="1:10" x14ac:dyDescent="0.25">
      <c r="E2" s="201" t="s">
        <v>25</v>
      </c>
      <c r="F2" s="201"/>
      <c r="G2" s="201"/>
    </row>
    <row r="3" spans="1:10" ht="15.75" x14ac:dyDescent="0.25">
      <c r="A3" s="2" t="s">
        <v>0</v>
      </c>
    </row>
    <row r="4" spans="1:10" ht="15.75" x14ac:dyDescent="0.25">
      <c r="E4" s="4" t="s">
        <v>3</v>
      </c>
      <c r="G4" s="4" t="s">
        <v>4</v>
      </c>
    </row>
    <row r="5" spans="1:10" x14ac:dyDescent="0.25">
      <c r="A5" s="17" t="s">
        <v>1</v>
      </c>
      <c r="B5" s="5"/>
      <c r="C5" s="5"/>
      <c r="D5" s="5"/>
      <c r="E5" s="38">
        <v>0</v>
      </c>
      <c r="F5" s="50"/>
      <c r="G5" s="38">
        <v>0</v>
      </c>
    </row>
    <row r="6" spans="1:10" x14ac:dyDescent="0.25">
      <c r="A6" s="17" t="s">
        <v>2</v>
      </c>
      <c r="B6" s="7"/>
      <c r="C6" s="7"/>
      <c r="D6" s="7"/>
      <c r="E6" s="41">
        <v>0</v>
      </c>
      <c r="F6" s="51"/>
      <c r="G6" s="41">
        <v>0</v>
      </c>
    </row>
    <row r="7" spans="1:10" x14ac:dyDescent="0.25">
      <c r="D7" s="1" t="s">
        <v>22</v>
      </c>
      <c r="E7" s="39">
        <f>SUM(E5+E6)</f>
        <v>0</v>
      </c>
      <c r="F7" s="51"/>
      <c r="G7" s="40">
        <f>SUM(G5+G6)</f>
        <v>0</v>
      </c>
    </row>
    <row r="8" spans="1:10" ht="15.75" x14ac:dyDescent="0.25">
      <c r="A8" s="2" t="s">
        <v>5</v>
      </c>
      <c r="E8" s="125" t="str">
        <f>IF(OR(G15+E22+E34=E7), "OK", "INCOMPLETE")</f>
        <v>OK</v>
      </c>
      <c r="G8" s="125" t="str">
        <f>IF(OR(G27+G34=G7), "OK", "INCOMPLETE")</f>
        <v>OK</v>
      </c>
    </row>
    <row r="9" spans="1:10" x14ac:dyDescent="0.25">
      <c r="A9" s="26" t="s">
        <v>1</v>
      </c>
      <c r="B9" s="29"/>
      <c r="C9" s="5"/>
      <c r="D9" s="5" t="s">
        <v>41</v>
      </c>
      <c r="E9" s="5"/>
      <c r="F9" s="48">
        <v>0</v>
      </c>
      <c r="G9" s="42">
        <v>0</v>
      </c>
      <c r="J9" s="12"/>
    </row>
    <row r="10" spans="1:10" x14ac:dyDescent="0.25">
      <c r="A10" s="28"/>
      <c r="B10" s="31"/>
      <c r="C10" s="10"/>
      <c r="D10" s="10" t="s">
        <v>42</v>
      </c>
      <c r="E10" s="10"/>
      <c r="F10" s="49"/>
      <c r="G10" s="43">
        <v>0</v>
      </c>
      <c r="J10" s="12"/>
    </row>
    <row r="11" spans="1:10" x14ac:dyDescent="0.25">
      <c r="A11" s="27"/>
      <c r="B11" s="30"/>
      <c r="C11" s="7"/>
      <c r="D11" s="7"/>
      <c r="E11" s="46" t="s">
        <v>22</v>
      </c>
      <c r="F11" s="47"/>
      <c r="G11" s="44">
        <f>SUM(G9+G10)</f>
        <v>0</v>
      </c>
      <c r="J11" s="12"/>
    </row>
    <row r="12" spans="1:10" x14ac:dyDescent="0.25">
      <c r="A12" s="26" t="s">
        <v>2</v>
      </c>
      <c r="B12" s="29"/>
      <c r="C12" s="5"/>
      <c r="D12" s="5" t="s">
        <v>41</v>
      </c>
      <c r="E12" s="5"/>
      <c r="F12" s="48">
        <v>0</v>
      </c>
      <c r="G12" s="43">
        <v>0</v>
      </c>
      <c r="J12" s="12"/>
    </row>
    <row r="13" spans="1:10" x14ac:dyDescent="0.25">
      <c r="A13" s="28"/>
      <c r="B13" s="31"/>
      <c r="C13" s="10"/>
      <c r="D13" s="10" t="s">
        <v>42</v>
      </c>
      <c r="E13" s="10"/>
      <c r="F13" s="49"/>
      <c r="G13" s="43">
        <v>0</v>
      </c>
      <c r="J13" s="12"/>
    </row>
    <row r="14" spans="1:10" x14ac:dyDescent="0.25">
      <c r="A14" s="27"/>
      <c r="B14" s="30"/>
      <c r="C14" s="7"/>
      <c r="D14" s="7"/>
      <c r="E14" s="46" t="s">
        <v>22</v>
      </c>
      <c r="F14" s="47"/>
      <c r="G14" s="44">
        <f>SUM(G12+G13)</f>
        <v>0</v>
      </c>
      <c r="J14" s="12"/>
    </row>
    <row r="15" spans="1:10" x14ac:dyDescent="0.25">
      <c r="E15" s="1" t="s">
        <v>22</v>
      </c>
      <c r="F15" s="49">
        <v>0</v>
      </c>
      <c r="G15" s="45">
        <f>SUM(G11+G14)</f>
        <v>0</v>
      </c>
    </row>
    <row r="16" spans="1:10" ht="15.75" x14ac:dyDescent="0.25">
      <c r="A16" s="2" t="s">
        <v>28</v>
      </c>
      <c r="G16" s="10"/>
    </row>
    <row r="17" spans="1:7" ht="4.5" customHeight="1" x14ac:dyDescent="0.25">
      <c r="E17" s="3"/>
      <c r="G17" s="10"/>
    </row>
    <row r="18" spans="1:7" x14ac:dyDescent="0.25">
      <c r="A18" s="17" t="s">
        <v>29</v>
      </c>
      <c r="B18" s="22"/>
      <c r="C18" s="22"/>
      <c r="D18" s="33" t="s">
        <v>22</v>
      </c>
      <c r="E18" s="213">
        <v>0</v>
      </c>
      <c r="F18" s="214"/>
      <c r="G18" s="10"/>
    </row>
    <row r="19" spans="1:7" ht="6.75" customHeight="1" x14ac:dyDescent="0.25">
      <c r="A19" s="21"/>
      <c r="B19" s="10"/>
      <c r="C19" s="10"/>
      <c r="D19" s="10"/>
      <c r="E19" s="20"/>
      <c r="F19" s="20"/>
      <c r="G19" s="10"/>
    </row>
    <row r="20" spans="1:7" ht="15.75" x14ac:dyDescent="0.25">
      <c r="A20" s="2" t="s">
        <v>6</v>
      </c>
    </row>
    <row r="21" spans="1:7" ht="15.75" x14ac:dyDescent="0.25">
      <c r="E21" s="32" t="s">
        <v>3</v>
      </c>
      <c r="G21" s="4" t="s">
        <v>4</v>
      </c>
    </row>
    <row r="22" spans="1:7" x14ac:dyDescent="0.25">
      <c r="A22" s="25" t="s">
        <v>18</v>
      </c>
      <c r="B22" s="5"/>
      <c r="C22" s="5"/>
      <c r="D22" s="5"/>
      <c r="E22" s="38">
        <v>0</v>
      </c>
      <c r="F22" s="5"/>
      <c r="G22" s="38">
        <v>0</v>
      </c>
    </row>
    <row r="23" spans="1:7" x14ac:dyDescent="0.25">
      <c r="A23" s="25" t="s">
        <v>19</v>
      </c>
      <c r="B23" s="10"/>
      <c r="C23" s="10"/>
      <c r="D23" s="10"/>
      <c r="E23" s="38">
        <v>0</v>
      </c>
      <c r="F23" s="10"/>
      <c r="G23" s="38">
        <v>0</v>
      </c>
    </row>
    <row r="24" spans="1:7" x14ac:dyDescent="0.25">
      <c r="A24" s="25" t="s">
        <v>31</v>
      </c>
      <c r="B24" s="10"/>
      <c r="C24" s="10"/>
      <c r="D24" s="10"/>
      <c r="E24" s="38">
        <v>0</v>
      </c>
      <c r="F24" s="10"/>
      <c r="G24" s="38">
        <v>0</v>
      </c>
    </row>
    <row r="25" spans="1:7" x14ac:dyDescent="0.25">
      <c r="A25" s="25" t="s">
        <v>20</v>
      </c>
      <c r="B25" s="10"/>
      <c r="C25" s="10"/>
      <c r="D25" s="10"/>
      <c r="E25" s="38">
        <v>0</v>
      </c>
      <c r="F25" s="10"/>
      <c r="G25" s="38">
        <v>0</v>
      </c>
    </row>
    <row r="26" spans="1:7" x14ac:dyDescent="0.25">
      <c r="A26" s="25" t="s">
        <v>21</v>
      </c>
      <c r="B26" s="7"/>
      <c r="C26" s="7"/>
      <c r="D26" s="7"/>
      <c r="E26" s="41">
        <v>0</v>
      </c>
      <c r="F26" s="7"/>
      <c r="G26" s="41">
        <v>0</v>
      </c>
    </row>
    <row r="27" spans="1:7" x14ac:dyDescent="0.25">
      <c r="D27" s="1" t="s">
        <v>22</v>
      </c>
      <c r="E27" s="39">
        <f>SUM(E22:E26)</f>
        <v>0</v>
      </c>
      <c r="F27" s="51"/>
      <c r="G27" s="40">
        <f>SUM(G22:G26)</f>
        <v>0</v>
      </c>
    </row>
    <row r="28" spans="1:7" ht="15.75" x14ac:dyDescent="0.25">
      <c r="A28" s="2" t="s">
        <v>7</v>
      </c>
    </row>
    <row r="29" spans="1:7" ht="15.75" x14ac:dyDescent="0.25">
      <c r="E29" s="4" t="s">
        <v>3</v>
      </c>
      <c r="G29" s="4" t="s">
        <v>4</v>
      </c>
    </row>
    <row r="30" spans="1:7" x14ac:dyDescent="0.25">
      <c r="A30" s="17" t="s">
        <v>28</v>
      </c>
      <c r="B30" s="5"/>
      <c r="C30" s="5"/>
      <c r="D30" s="6"/>
      <c r="E30" s="52">
        <v>0</v>
      </c>
      <c r="F30" s="5"/>
      <c r="G30" s="52">
        <v>0</v>
      </c>
    </row>
    <row r="31" spans="1:7" x14ac:dyDescent="0.25">
      <c r="A31" s="17" t="s">
        <v>8</v>
      </c>
      <c r="B31" s="10"/>
      <c r="C31" s="10"/>
      <c r="D31" s="11"/>
      <c r="E31" s="52">
        <v>0</v>
      </c>
      <c r="F31" s="10"/>
      <c r="G31" s="52">
        <v>0</v>
      </c>
    </row>
    <row r="32" spans="1:7" x14ac:dyDescent="0.25">
      <c r="A32" s="17" t="s">
        <v>27</v>
      </c>
      <c r="B32" s="10"/>
      <c r="C32" s="10"/>
      <c r="D32" s="11"/>
      <c r="E32" s="52">
        <v>0</v>
      </c>
      <c r="F32" s="10"/>
      <c r="G32" s="52">
        <v>0</v>
      </c>
    </row>
    <row r="33" spans="1:7" x14ac:dyDescent="0.25">
      <c r="A33" s="17" t="s">
        <v>9</v>
      </c>
      <c r="B33" s="7"/>
      <c r="C33" s="7"/>
      <c r="D33" s="8"/>
      <c r="E33" s="52">
        <v>0</v>
      </c>
      <c r="F33" s="7"/>
      <c r="G33" s="52">
        <v>0</v>
      </c>
    </row>
    <row r="34" spans="1:7" x14ac:dyDescent="0.25">
      <c r="D34" s="1" t="s">
        <v>22</v>
      </c>
      <c r="E34" s="39">
        <f>SUM(E30:E33)</f>
        <v>0</v>
      </c>
      <c r="F34" s="51"/>
      <c r="G34" s="40">
        <f>SUM(G30:G33)</f>
        <v>0</v>
      </c>
    </row>
    <row r="35" spans="1:7" ht="15.75" x14ac:dyDescent="0.25">
      <c r="A35" s="2" t="s">
        <v>12</v>
      </c>
    </row>
    <row r="36" spans="1:7" ht="7.5" hidden="1" customHeight="1" x14ac:dyDescent="0.25"/>
    <row r="37" spans="1:7" ht="39.75" customHeight="1" x14ac:dyDescent="0.25">
      <c r="A37" s="13" t="s">
        <v>10</v>
      </c>
      <c r="B37" s="14" t="s">
        <v>33</v>
      </c>
      <c r="C37" s="14" t="s">
        <v>32</v>
      </c>
      <c r="D37" s="14" t="s">
        <v>38</v>
      </c>
      <c r="E37" s="14" t="s">
        <v>13</v>
      </c>
      <c r="F37" s="204" t="s">
        <v>34</v>
      </c>
      <c r="G37" s="205"/>
    </row>
    <row r="38" spans="1:7" x14ac:dyDescent="0.25">
      <c r="A38" s="17" t="s">
        <v>1</v>
      </c>
      <c r="B38" s="106"/>
      <c r="C38" s="106"/>
      <c r="D38" s="106"/>
      <c r="E38" s="106"/>
      <c r="F38" s="206"/>
      <c r="G38" s="207"/>
    </row>
    <row r="39" spans="1:7" x14ac:dyDescent="0.25">
      <c r="A39" s="17" t="s">
        <v>2</v>
      </c>
      <c r="B39" s="106"/>
      <c r="C39" s="106"/>
      <c r="D39" s="106"/>
      <c r="E39" s="106"/>
      <c r="F39" s="206"/>
      <c r="G39" s="207"/>
    </row>
    <row r="40" spans="1:7" x14ac:dyDescent="0.25">
      <c r="A40" s="24" t="s">
        <v>22</v>
      </c>
      <c r="B40" s="19">
        <f>SUM(B38:B39)</f>
        <v>0</v>
      </c>
      <c r="C40" s="19">
        <f>SUM(C38:C39)</f>
        <v>0</v>
      </c>
      <c r="D40" s="19">
        <f>SUM(D38:D39)</f>
        <v>0</v>
      </c>
      <c r="E40" s="19">
        <f>SUM(E38:E39)</f>
        <v>0</v>
      </c>
      <c r="F40" s="208">
        <f>SUM(F38+F39)</f>
        <v>0</v>
      </c>
      <c r="G40" s="209"/>
    </row>
    <row r="41" spans="1:7" x14ac:dyDescent="0.25">
      <c r="A41" s="9"/>
      <c r="B41" s="23"/>
      <c r="C41" s="23"/>
      <c r="D41" s="23"/>
      <c r="E41" s="23"/>
      <c r="F41" s="23"/>
      <c r="G41" s="23"/>
    </row>
    <row r="42" spans="1:7" x14ac:dyDescent="0.25">
      <c r="A42" s="18" t="s">
        <v>30</v>
      </c>
      <c r="B42" s="109"/>
      <c r="C42" s="23"/>
      <c r="D42" s="23"/>
      <c r="E42" s="23"/>
      <c r="F42" s="23"/>
      <c r="G42" s="23"/>
    </row>
    <row r="43" spans="1:7" ht="7.5" customHeight="1" x14ac:dyDescent="0.25">
      <c r="A43" s="9"/>
      <c r="B43" s="23"/>
      <c r="C43" s="23"/>
      <c r="D43" s="23"/>
      <c r="E43" s="23"/>
      <c r="F43" s="23"/>
      <c r="G43" s="23"/>
    </row>
    <row r="44" spans="1:7" ht="15" customHeight="1" x14ac:dyDescent="0.25">
      <c r="A44" s="2" t="s">
        <v>14</v>
      </c>
    </row>
    <row r="45" spans="1:7" ht="3" customHeight="1" x14ac:dyDescent="0.25"/>
    <row r="46" spans="1:7" ht="25.5" x14ac:dyDescent="0.25">
      <c r="A46" s="15" t="s">
        <v>15</v>
      </c>
      <c r="B46" s="16" t="s">
        <v>16</v>
      </c>
      <c r="C46" s="16" t="s">
        <v>35</v>
      </c>
      <c r="D46" s="16" t="s">
        <v>17</v>
      </c>
    </row>
    <row r="47" spans="1:7" x14ac:dyDescent="0.25">
      <c r="A47" s="107"/>
      <c r="B47" s="108"/>
      <c r="C47" s="108"/>
      <c r="D47" s="108"/>
    </row>
    <row r="48" spans="1:7" ht="9" customHeight="1" x14ac:dyDescent="0.25"/>
    <row r="49" spans="1:7" ht="16.5" thickBot="1" x14ac:dyDescent="0.3">
      <c r="A49" s="2" t="s">
        <v>23</v>
      </c>
      <c r="B49" s="132"/>
      <c r="C49" s="132"/>
      <c r="D49" s="132"/>
      <c r="E49" s="10"/>
      <c r="F49" s="198"/>
      <c r="G49" s="198"/>
    </row>
    <row r="50" spans="1:7" ht="15" customHeight="1" thickBot="1" x14ac:dyDescent="0.3">
      <c r="B50" s="191" t="s">
        <v>46</v>
      </c>
      <c r="C50" s="191"/>
      <c r="D50" s="191"/>
      <c r="F50" s="191" t="s">
        <v>24</v>
      </c>
      <c r="G50" s="191"/>
    </row>
    <row r="51" spans="1:7" ht="16.5" thickBot="1" x14ac:dyDescent="0.3">
      <c r="A51" s="37" t="s">
        <v>47</v>
      </c>
      <c r="B51" s="196"/>
      <c r="C51" s="196"/>
      <c r="D51" s="197"/>
      <c r="E51" s="34"/>
      <c r="F51" s="129"/>
      <c r="G51" s="129"/>
    </row>
    <row r="52" spans="1:7" ht="15.75" thickBot="1" x14ac:dyDescent="0.3">
      <c r="A52" s="36"/>
      <c r="B52" s="199" t="s">
        <v>48</v>
      </c>
      <c r="C52" s="199"/>
      <c r="D52" s="200"/>
      <c r="E52" s="35" t="s">
        <v>49</v>
      </c>
      <c r="F52" s="192"/>
      <c r="G52" s="192"/>
    </row>
  </sheetData>
  <sheetProtection algorithmName="SHA-512" hashValue="iXNdsdPaJ+yud0LLGYJ4fA8y98ASs6QRHEsaaY3iGsxn6Nn/fUEMRpugNj5uaZjmHCxJPa9jAFnUlGHKHqUKGA==" saltValue="5alAUc4iDqcnxZyV+RBEYw==" spinCount="100000" sheet="1" objects="1" scenarios="1"/>
  <protectedRanges>
    <protectedRange sqref="E5:E6 G5:G6 G9:G10 G12:G13 E18:F18 E22:E26 G22:G26" name="Range1"/>
  </protectedRanges>
  <mergeCells count="16">
    <mergeCell ref="F50:G50"/>
    <mergeCell ref="F52:G52"/>
    <mergeCell ref="E1:G1"/>
    <mergeCell ref="B49:D49"/>
    <mergeCell ref="B51:D51"/>
    <mergeCell ref="F49:G49"/>
    <mergeCell ref="F51:G51"/>
    <mergeCell ref="B1:D1"/>
    <mergeCell ref="B50:D50"/>
    <mergeCell ref="B52:D52"/>
    <mergeCell ref="E2:G2"/>
    <mergeCell ref="E18:F18"/>
    <mergeCell ref="F37:G37"/>
    <mergeCell ref="F38:G38"/>
    <mergeCell ref="F39:G39"/>
    <mergeCell ref="F40:G40"/>
  </mergeCells>
  <pageMargins left="0.7" right="0.7" top="0.75" bottom="0.75" header="0.3" footer="0.3"/>
  <pageSetup scale="92" orientation="portrait" r:id="rId1"/>
  <headerFooter alignWithMargins="0">
    <oddHeader>&amp;C&amp;"-,Bold"Monthly Summary Report for Public Transportation
Kentucky Transportation Cabinet/Office of Transportation Delivery&amp;R&amp;8OTD MSR
October 2018</oddHeader>
    <oddFooter>&amp;R&amp;G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Layout" zoomScale="118" zoomScaleNormal="100" zoomScalePageLayoutView="118" workbookViewId="0">
      <selection activeCell="C20" sqref="C20"/>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45</v>
      </c>
      <c r="B1" s="132">
        <f>'Annual Data'!B1:D1</f>
        <v>0</v>
      </c>
      <c r="C1" s="132"/>
      <c r="D1" s="133"/>
      <c r="E1" s="210" t="s">
        <v>75</v>
      </c>
      <c r="F1" s="211"/>
      <c r="G1" s="212"/>
    </row>
    <row r="2" spans="1:10" x14ac:dyDescent="0.25">
      <c r="E2" s="201" t="s">
        <v>25</v>
      </c>
      <c r="F2" s="201"/>
      <c r="G2" s="201"/>
    </row>
    <row r="3" spans="1:10" ht="15.75" x14ac:dyDescent="0.25">
      <c r="A3" s="2" t="s">
        <v>0</v>
      </c>
    </row>
    <row r="4" spans="1:10" ht="15.75" x14ac:dyDescent="0.25">
      <c r="E4" s="4" t="s">
        <v>3</v>
      </c>
      <c r="G4" s="4" t="s">
        <v>4</v>
      </c>
    </row>
    <row r="5" spans="1:10" x14ac:dyDescent="0.25">
      <c r="A5" s="17" t="s">
        <v>1</v>
      </c>
      <c r="B5" s="5"/>
      <c r="C5" s="5"/>
      <c r="D5" s="5"/>
      <c r="E5" s="38">
        <v>0</v>
      </c>
      <c r="F5" s="50"/>
      <c r="G5" s="38">
        <v>0</v>
      </c>
    </row>
    <row r="6" spans="1:10" x14ac:dyDescent="0.25">
      <c r="A6" s="17" t="s">
        <v>2</v>
      </c>
      <c r="B6" s="7"/>
      <c r="C6" s="7"/>
      <c r="D6" s="7"/>
      <c r="E6" s="41">
        <v>0</v>
      </c>
      <c r="F6" s="51"/>
      <c r="G6" s="41">
        <v>0</v>
      </c>
    </row>
    <row r="7" spans="1:10" x14ac:dyDescent="0.25">
      <c r="D7" s="1" t="s">
        <v>22</v>
      </c>
      <c r="E7" s="39">
        <f>SUM(E5+E6)</f>
        <v>0</v>
      </c>
      <c r="F7" s="51"/>
      <c r="G7" s="40">
        <f>SUM(G5+G6)</f>
        <v>0</v>
      </c>
    </row>
    <row r="8" spans="1:10" ht="15.75" x14ac:dyDescent="0.25">
      <c r="A8" s="2" t="s">
        <v>5</v>
      </c>
      <c r="E8" s="125" t="str">
        <f>IF(OR(G15+E22+E34=E7), "OK", "INCOMPLETE")</f>
        <v>OK</v>
      </c>
      <c r="G8" s="125" t="str">
        <f>IF(OR(G27+G34=G7), "OK", "INCOMPLETE")</f>
        <v>OK</v>
      </c>
    </row>
    <row r="9" spans="1:10" x14ac:dyDescent="0.25">
      <c r="A9" s="26" t="s">
        <v>1</v>
      </c>
      <c r="B9" s="29"/>
      <c r="C9" s="5"/>
      <c r="D9" s="5" t="s">
        <v>41</v>
      </c>
      <c r="E9" s="5"/>
      <c r="F9" s="48">
        <v>0</v>
      </c>
      <c r="G9" s="42">
        <v>0</v>
      </c>
      <c r="J9" s="12"/>
    </row>
    <row r="10" spans="1:10" x14ac:dyDescent="0.25">
      <c r="A10" s="28"/>
      <c r="B10" s="31"/>
      <c r="C10" s="10"/>
      <c r="D10" s="10" t="s">
        <v>42</v>
      </c>
      <c r="E10" s="10"/>
      <c r="F10" s="49"/>
      <c r="G10" s="43">
        <v>0</v>
      </c>
      <c r="J10" s="12"/>
    </row>
    <row r="11" spans="1:10" x14ac:dyDescent="0.25">
      <c r="A11" s="27"/>
      <c r="B11" s="30"/>
      <c r="C11" s="7"/>
      <c r="D11" s="7"/>
      <c r="E11" s="46" t="s">
        <v>22</v>
      </c>
      <c r="F11" s="47"/>
      <c r="G11" s="44">
        <f>SUM(G9+G10)</f>
        <v>0</v>
      </c>
      <c r="J11" s="12"/>
    </row>
    <row r="12" spans="1:10" x14ac:dyDescent="0.25">
      <c r="A12" s="26" t="s">
        <v>2</v>
      </c>
      <c r="B12" s="29"/>
      <c r="C12" s="5"/>
      <c r="D12" s="5" t="s">
        <v>41</v>
      </c>
      <c r="E12" s="5"/>
      <c r="F12" s="48">
        <v>0</v>
      </c>
      <c r="G12" s="43">
        <v>0</v>
      </c>
      <c r="J12" s="12"/>
    </row>
    <row r="13" spans="1:10" x14ac:dyDescent="0.25">
      <c r="A13" s="28"/>
      <c r="B13" s="31"/>
      <c r="C13" s="10"/>
      <c r="D13" s="10" t="s">
        <v>42</v>
      </c>
      <c r="E13" s="10"/>
      <c r="F13" s="49"/>
      <c r="G13" s="43">
        <v>0</v>
      </c>
      <c r="J13" s="12"/>
    </row>
    <row r="14" spans="1:10" x14ac:dyDescent="0.25">
      <c r="A14" s="27"/>
      <c r="B14" s="30"/>
      <c r="C14" s="7"/>
      <c r="D14" s="7"/>
      <c r="E14" s="46" t="s">
        <v>22</v>
      </c>
      <c r="F14" s="47"/>
      <c r="G14" s="44">
        <f>SUM(G12+G13)</f>
        <v>0</v>
      </c>
      <c r="J14" s="12"/>
    </row>
    <row r="15" spans="1:10" x14ac:dyDescent="0.25">
      <c r="E15" s="1" t="s">
        <v>22</v>
      </c>
      <c r="F15" s="49">
        <v>0</v>
      </c>
      <c r="G15" s="45">
        <f>SUM(G11+G14)</f>
        <v>0</v>
      </c>
    </row>
    <row r="16" spans="1:10" ht="15.75" x14ac:dyDescent="0.25">
      <c r="A16" s="2" t="s">
        <v>28</v>
      </c>
      <c r="G16" s="10"/>
    </row>
    <row r="17" spans="1:7" ht="4.5" customHeight="1" x14ac:dyDescent="0.25">
      <c r="E17" s="3"/>
      <c r="G17" s="10"/>
    </row>
    <row r="18" spans="1:7" x14ac:dyDescent="0.25">
      <c r="A18" s="17" t="s">
        <v>29</v>
      </c>
      <c r="B18" s="22"/>
      <c r="C18" s="22"/>
      <c r="D18" s="33" t="s">
        <v>22</v>
      </c>
      <c r="E18" s="213">
        <v>0</v>
      </c>
      <c r="F18" s="214"/>
      <c r="G18" s="10"/>
    </row>
    <row r="19" spans="1:7" ht="6.75" customHeight="1" x14ac:dyDescent="0.25">
      <c r="A19" s="21"/>
      <c r="B19" s="10"/>
      <c r="C19" s="10"/>
      <c r="D19" s="10"/>
      <c r="E19" s="20"/>
      <c r="F19" s="20"/>
      <c r="G19" s="10"/>
    </row>
    <row r="20" spans="1:7" ht="15.75" x14ac:dyDescent="0.25">
      <c r="A20" s="2" t="s">
        <v>6</v>
      </c>
    </row>
    <row r="21" spans="1:7" ht="15.75" x14ac:dyDescent="0.25">
      <c r="E21" s="32" t="s">
        <v>3</v>
      </c>
      <c r="G21" s="4" t="s">
        <v>4</v>
      </c>
    </row>
    <row r="22" spans="1:7" x14ac:dyDescent="0.25">
      <c r="A22" s="25" t="s">
        <v>18</v>
      </c>
      <c r="B22" s="5"/>
      <c r="C22" s="5"/>
      <c r="D22" s="5"/>
      <c r="E22" s="38">
        <v>0</v>
      </c>
      <c r="F22" s="5"/>
      <c r="G22" s="38">
        <v>0</v>
      </c>
    </row>
    <row r="23" spans="1:7" x14ac:dyDescent="0.25">
      <c r="A23" s="25" t="s">
        <v>19</v>
      </c>
      <c r="B23" s="10"/>
      <c r="C23" s="10"/>
      <c r="D23" s="10"/>
      <c r="E23" s="38">
        <v>0</v>
      </c>
      <c r="F23" s="10"/>
      <c r="G23" s="38">
        <v>0</v>
      </c>
    </row>
    <row r="24" spans="1:7" x14ac:dyDescent="0.25">
      <c r="A24" s="25" t="s">
        <v>31</v>
      </c>
      <c r="B24" s="10"/>
      <c r="C24" s="10"/>
      <c r="D24" s="10"/>
      <c r="E24" s="38">
        <v>0</v>
      </c>
      <c r="F24" s="10"/>
      <c r="G24" s="38">
        <v>0</v>
      </c>
    </row>
    <row r="25" spans="1:7" x14ac:dyDescent="0.25">
      <c r="A25" s="25" t="s">
        <v>20</v>
      </c>
      <c r="B25" s="10"/>
      <c r="C25" s="10"/>
      <c r="D25" s="10"/>
      <c r="E25" s="38">
        <v>0</v>
      </c>
      <c r="F25" s="10"/>
      <c r="G25" s="38">
        <v>0</v>
      </c>
    </row>
    <row r="26" spans="1:7" x14ac:dyDescent="0.25">
      <c r="A26" s="25" t="s">
        <v>21</v>
      </c>
      <c r="B26" s="7"/>
      <c r="C26" s="7"/>
      <c r="D26" s="7"/>
      <c r="E26" s="41">
        <v>0</v>
      </c>
      <c r="F26" s="7"/>
      <c r="G26" s="41">
        <v>0</v>
      </c>
    </row>
    <row r="27" spans="1:7" x14ac:dyDescent="0.25">
      <c r="D27" s="1" t="s">
        <v>22</v>
      </c>
      <c r="E27" s="39">
        <f>SUM(E22:E26)</f>
        <v>0</v>
      </c>
      <c r="F27" s="51"/>
      <c r="G27" s="40">
        <f>SUM(G22:G26)</f>
        <v>0</v>
      </c>
    </row>
    <row r="28" spans="1:7" ht="15.75" x14ac:dyDescent="0.25">
      <c r="A28" s="2" t="s">
        <v>7</v>
      </c>
    </row>
    <row r="29" spans="1:7" ht="15.75" x14ac:dyDescent="0.25">
      <c r="E29" s="4" t="s">
        <v>3</v>
      </c>
      <c r="G29" s="4" t="s">
        <v>4</v>
      </c>
    </row>
    <row r="30" spans="1:7" x14ac:dyDescent="0.25">
      <c r="A30" s="17" t="s">
        <v>28</v>
      </c>
      <c r="B30" s="5"/>
      <c r="C30" s="5"/>
      <c r="D30" s="6"/>
      <c r="E30" s="52">
        <v>0</v>
      </c>
      <c r="F30" s="5"/>
      <c r="G30" s="52">
        <v>0</v>
      </c>
    </row>
    <row r="31" spans="1:7" x14ac:dyDescent="0.25">
      <c r="A31" s="17" t="s">
        <v>8</v>
      </c>
      <c r="B31" s="10"/>
      <c r="C31" s="10"/>
      <c r="D31" s="11"/>
      <c r="E31" s="52">
        <v>0</v>
      </c>
      <c r="F31" s="10"/>
      <c r="G31" s="52">
        <v>0</v>
      </c>
    </row>
    <row r="32" spans="1:7" x14ac:dyDescent="0.25">
      <c r="A32" s="17" t="s">
        <v>27</v>
      </c>
      <c r="B32" s="10"/>
      <c r="C32" s="10"/>
      <c r="D32" s="11"/>
      <c r="E32" s="52">
        <v>0</v>
      </c>
      <c r="F32" s="10"/>
      <c r="G32" s="52">
        <v>0</v>
      </c>
    </row>
    <row r="33" spans="1:7" x14ac:dyDescent="0.25">
      <c r="A33" s="17" t="s">
        <v>9</v>
      </c>
      <c r="B33" s="7"/>
      <c r="C33" s="7"/>
      <c r="D33" s="8"/>
      <c r="E33" s="52">
        <v>0</v>
      </c>
      <c r="F33" s="7"/>
      <c r="G33" s="52">
        <v>0</v>
      </c>
    </row>
    <row r="34" spans="1:7" x14ac:dyDescent="0.25">
      <c r="D34" s="1" t="s">
        <v>22</v>
      </c>
      <c r="E34" s="39">
        <f>SUM(E30:E33)</f>
        <v>0</v>
      </c>
      <c r="F34" s="51"/>
      <c r="G34" s="40">
        <f>SUM(G30:G33)</f>
        <v>0</v>
      </c>
    </row>
    <row r="35" spans="1:7" ht="15.75" x14ac:dyDescent="0.25">
      <c r="A35" s="2" t="s">
        <v>12</v>
      </c>
    </row>
    <row r="36" spans="1:7" ht="7.5" hidden="1" customHeight="1" x14ac:dyDescent="0.25"/>
    <row r="37" spans="1:7" ht="39.75" customHeight="1" x14ac:dyDescent="0.25">
      <c r="A37" s="13" t="s">
        <v>10</v>
      </c>
      <c r="B37" s="14" t="s">
        <v>33</v>
      </c>
      <c r="C37" s="14" t="s">
        <v>32</v>
      </c>
      <c r="D37" s="14" t="s">
        <v>38</v>
      </c>
      <c r="E37" s="14" t="s">
        <v>13</v>
      </c>
      <c r="F37" s="204" t="s">
        <v>34</v>
      </c>
      <c r="G37" s="205"/>
    </row>
    <row r="38" spans="1:7" x14ac:dyDescent="0.25">
      <c r="A38" s="17" t="s">
        <v>1</v>
      </c>
      <c r="B38" s="106"/>
      <c r="C38" s="106"/>
      <c r="D38" s="106"/>
      <c r="E38" s="106"/>
      <c r="F38" s="206"/>
      <c r="G38" s="207"/>
    </row>
    <row r="39" spans="1:7" x14ac:dyDescent="0.25">
      <c r="A39" s="17" t="s">
        <v>2</v>
      </c>
      <c r="B39" s="106"/>
      <c r="C39" s="106"/>
      <c r="D39" s="106"/>
      <c r="E39" s="106"/>
      <c r="F39" s="206"/>
      <c r="G39" s="207"/>
    </row>
    <row r="40" spans="1:7" x14ac:dyDescent="0.25">
      <c r="A40" s="24" t="s">
        <v>22</v>
      </c>
      <c r="B40" s="19">
        <f>SUM(B38:B39)</f>
        <v>0</v>
      </c>
      <c r="C40" s="19">
        <f>SUM(C38:C39)</f>
        <v>0</v>
      </c>
      <c r="D40" s="19">
        <f>SUM(D38:D39)</f>
        <v>0</v>
      </c>
      <c r="E40" s="19">
        <f>SUM(E38:E39)</f>
        <v>0</v>
      </c>
      <c r="F40" s="208">
        <f>SUM(F38+F39)</f>
        <v>0</v>
      </c>
      <c r="G40" s="209"/>
    </row>
    <row r="41" spans="1:7" x14ac:dyDescent="0.25">
      <c r="A41" s="9"/>
      <c r="B41" s="23"/>
      <c r="C41" s="23"/>
      <c r="D41" s="23"/>
      <c r="E41" s="23"/>
      <c r="F41" s="23"/>
      <c r="G41" s="23"/>
    </row>
    <row r="42" spans="1:7" x14ac:dyDescent="0.25">
      <c r="A42" s="18" t="s">
        <v>30</v>
      </c>
      <c r="B42" s="109"/>
      <c r="C42" s="23"/>
      <c r="D42" s="23"/>
      <c r="E42" s="23"/>
      <c r="F42" s="23"/>
      <c r="G42" s="23"/>
    </row>
    <row r="43" spans="1:7" ht="7.5" customHeight="1" x14ac:dyDescent="0.25">
      <c r="A43" s="9"/>
      <c r="B43" s="23"/>
      <c r="C43" s="23"/>
      <c r="D43" s="23"/>
      <c r="E43" s="23"/>
      <c r="F43" s="23"/>
      <c r="G43" s="23"/>
    </row>
    <row r="44" spans="1:7" ht="15" customHeight="1" x14ac:dyDescent="0.25">
      <c r="A44" s="2" t="s">
        <v>14</v>
      </c>
    </row>
    <row r="45" spans="1:7" ht="3" customHeight="1" x14ac:dyDescent="0.25"/>
    <row r="46" spans="1:7" ht="25.5" x14ac:dyDescent="0.25">
      <c r="A46" s="15" t="s">
        <v>15</v>
      </c>
      <c r="B46" s="16" t="s">
        <v>16</v>
      </c>
      <c r="C46" s="16" t="s">
        <v>35</v>
      </c>
      <c r="D46" s="16" t="s">
        <v>17</v>
      </c>
      <c r="E46" s="110"/>
    </row>
    <row r="47" spans="1:7" x14ac:dyDescent="0.25">
      <c r="A47" s="107"/>
      <c r="B47" s="108"/>
      <c r="C47" s="108"/>
      <c r="D47" s="108"/>
    </row>
    <row r="48" spans="1:7" ht="9" customHeight="1" x14ac:dyDescent="0.25"/>
    <row r="49" spans="1:7" ht="16.5" thickBot="1" x14ac:dyDescent="0.3">
      <c r="A49" s="2" t="s">
        <v>23</v>
      </c>
      <c r="B49" s="132"/>
      <c r="C49" s="132"/>
      <c r="D49" s="132"/>
      <c r="E49" s="10"/>
      <c r="F49" s="198"/>
      <c r="G49" s="198"/>
    </row>
    <row r="50" spans="1:7" ht="15" customHeight="1" thickBot="1" x14ac:dyDescent="0.3">
      <c r="B50" s="191" t="s">
        <v>46</v>
      </c>
      <c r="C50" s="191"/>
      <c r="D50" s="191"/>
      <c r="F50" s="191" t="s">
        <v>24</v>
      </c>
      <c r="G50" s="191"/>
    </row>
    <row r="51" spans="1:7" ht="16.5" thickBot="1" x14ac:dyDescent="0.3">
      <c r="A51" s="37" t="s">
        <v>47</v>
      </c>
      <c r="B51" s="196"/>
      <c r="C51" s="196"/>
      <c r="D51" s="197"/>
      <c r="E51" s="34"/>
      <c r="F51" s="129"/>
      <c r="G51" s="129"/>
    </row>
    <row r="52" spans="1:7" ht="15.75" thickBot="1" x14ac:dyDescent="0.3">
      <c r="A52" s="36"/>
      <c r="B52" s="199" t="s">
        <v>48</v>
      </c>
      <c r="C52" s="199"/>
      <c r="D52" s="200"/>
      <c r="E52" s="35" t="s">
        <v>49</v>
      </c>
      <c r="F52" s="192"/>
      <c r="G52" s="192"/>
    </row>
  </sheetData>
  <sheetProtection algorithmName="SHA-512" hashValue="8Fh7pxoGLdfnZcwc92IqMg4nFLew8fGkbWhqSTz4Nrix2EFuLf8kcm7udMt5WsZ3ioK2eACDVGhMPqKEIktZcQ==" saltValue="Z5QTDEv4UMtsXGx0HTcpMA==" spinCount="100000" sheet="1" objects="1" scenarios="1"/>
  <protectedRanges>
    <protectedRange sqref="E5:E6 G5:G6 G9:G10 G12:G13 E18:F18 E22:E26 G22:G26" name="Range1"/>
  </protectedRanges>
  <mergeCells count="16">
    <mergeCell ref="F50:G50"/>
    <mergeCell ref="F52:G52"/>
    <mergeCell ref="E1:G1"/>
    <mergeCell ref="B49:D49"/>
    <mergeCell ref="B51:D51"/>
    <mergeCell ref="F49:G49"/>
    <mergeCell ref="F51:G51"/>
    <mergeCell ref="B1:D1"/>
    <mergeCell ref="B50:D50"/>
    <mergeCell ref="B52:D52"/>
    <mergeCell ref="E2:G2"/>
    <mergeCell ref="E18:F18"/>
    <mergeCell ref="F37:G37"/>
    <mergeCell ref="F38:G38"/>
    <mergeCell ref="F39:G39"/>
    <mergeCell ref="F40:G40"/>
  </mergeCells>
  <pageMargins left="0.7" right="0.7" top="0.75" bottom="0.75" header="0.3" footer="0.3"/>
  <pageSetup scale="92" orientation="portrait" r:id="rId1"/>
  <headerFooter alignWithMargins="0">
    <oddHeader>&amp;C&amp;"-,Bold"Monthly Summary Report for Public Transportation
Kentucky Transportation Cabinet/Office of Transportation Delivery&amp;R&amp;8OTD MSR
October 2018</oddHeader>
    <oddFooter>&amp;R&amp;G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Layout" zoomScale="118" zoomScaleNormal="100" zoomScalePageLayoutView="118" workbookViewId="0">
      <selection activeCell="C20" sqref="C20"/>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45</v>
      </c>
      <c r="B1" s="132">
        <f>'Annual Data'!B1:D1</f>
        <v>0</v>
      </c>
      <c r="C1" s="132"/>
      <c r="D1" s="133"/>
      <c r="E1" s="210" t="s">
        <v>76</v>
      </c>
      <c r="F1" s="211"/>
      <c r="G1" s="212"/>
    </row>
    <row r="2" spans="1:10" x14ac:dyDescent="0.25">
      <c r="E2" s="201" t="s">
        <v>25</v>
      </c>
      <c r="F2" s="201"/>
      <c r="G2" s="201"/>
    </row>
    <row r="3" spans="1:10" ht="15.75" x14ac:dyDescent="0.25">
      <c r="A3" s="2" t="s">
        <v>0</v>
      </c>
    </row>
    <row r="4" spans="1:10" ht="15.75" x14ac:dyDescent="0.25">
      <c r="E4" s="4" t="s">
        <v>3</v>
      </c>
      <c r="G4" s="4" t="s">
        <v>4</v>
      </c>
    </row>
    <row r="5" spans="1:10" x14ac:dyDescent="0.25">
      <c r="A5" s="17" t="s">
        <v>1</v>
      </c>
      <c r="B5" s="5"/>
      <c r="C5" s="5"/>
      <c r="D5" s="5"/>
      <c r="E5" s="38">
        <v>0</v>
      </c>
      <c r="F5" s="50"/>
      <c r="G5" s="38">
        <v>0</v>
      </c>
    </row>
    <row r="6" spans="1:10" x14ac:dyDescent="0.25">
      <c r="A6" s="17" t="s">
        <v>2</v>
      </c>
      <c r="B6" s="7"/>
      <c r="C6" s="7"/>
      <c r="D6" s="7"/>
      <c r="E6" s="41">
        <v>0</v>
      </c>
      <c r="F6" s="51"/>
      <c r="G6" s="41">
        <v>0</v>
      </c>
    </row>
    <row r="7" spans="1:10" x14ac:dyDescent="0.25">
      <c r="D7" s="1" t="s">
        <v>22</v>
      </c>
      <c r="E7" s="39">
        <f>SUM(E5+E6)</f>
        <v>0</v>
      </c>
      <c r="F7" s="51"/>
      <c r="G7" s="40">
        <f>SUM(G5+G6)</f>
        <v>0</v>
      </c>
    </row>
    <row r="8" spans="1:10" ht="15.75" x14ac:dyDescent="0.25">
      <c r="A8" s="2" t="s">
        <v>5</v>
      </c>
      <c r="E8" s="125" t="str">
        <f>IF(OR(G15+E22+E34=E7), "OK", "INCOMPLETE")</f>
        <v>OK</v>
      </c>
      <c r="G8" s="125" t="str">
        <f>IF(OR(G27+G34=G7), "OK", "INCOMPLETE")</f>
        <v>OK</v>
      </c>
    </row>
    <row r="9" spans="1:10" x14ac:dyDescent="0.25">
      <c r="A9" s="26" t="s">
        <v>1</v>
      </c>
      <c r="B9" s="29"/>
      <c r="C9" s="5"/>
      <c r="D9" s="5" t="s">
        <v>41</v>
      </c>
      <c r="E9" s="5"/>
      <c r="F9" s="48">
        <v>0</v>
      </c>
      <c r="G9" s="42">
        <v>0</v>
      </c>
      <c r="J9" s="12"/>
    </row>
    <row r="10" spans="1:10" x14ac:dyDescent="0.25">
      <c r="A10" s="28"/>
      <c r="B10" s="31"/>
      <c r="C10" s="10"/>
      <c r="D10" s="10" t="s">
        <v>42</v>
      </c>
      <c r="E10" s="10"/>
      <c r="F10" s="49"/>
      <c r="G10" s="43">
        <v>0</v>
      </c>
      <c r="J10" s="12"/>
    </row>
    <row r="11" spans="1:10" x14ac:dyDescent="0.25">
      <c r="A11" s="27"/>
      <c r="B11" s="30"/>
      <c r="C11" s="7"/>
      <c r="D11" s="7"/>
      <c r="E11" s="46" t="s">
        <v>22</v>
      </c>
      <c r="F11" s="47"/>
      <c r="G11" s="44">
        <f>SUM(G9+G10)</f>
        <v>0</v>
      </c>
      <c r="J11" s="12"/>
    </row>
    <row r="12" spans="1:10" x14ac:dyDescent="0.25">
      <c r="A12" s="26" t="s">
        <v>2</v>
      </c>
      <c r="B12" s="29"/>
      <c r="C12" s="5"/>
      <c r="D12" s="5" t="s">
        <v>41</v>
      </c>
      <c r="E12" s="5"/>
      <c r="F12" s="48">
        <v>0</v>
      </c>
      <c r="G12" s="43">
        <v>0</v>
      </c>
      <c r="J12" s="12"/>
    </row>
    <row r="13" spans="1:10" x14ac:dyDescent="0.25">
      <c r="A13" s="28"/>
      <c r="B13" s="31"/>
      <c r="C13" s="10"/>
      <c r="D13" s="10" t="s">
        <v>42</v>
      </c>
      <c r="E13" s="10"/>
      <c r="F13" s="49"/>
      <c r="G13" s="43">
        <v>0</v>
      </c>
      <c r="J13" s="12"/>
    </row>
    <row r="14" spans="1:10" x14ac:dyDescent="0.25">
      <c r="A14" s="27"/>
      <c r="B14" s="30"/>
      <c r="C14" s="7"/>
      <c r="D14" s="7"/>
      <c r="E14" s="46" t="s">
        <v>22</v>
      </c>
      <c r="F14" s="47"/>
      <c r="G14" s="44">
        <f>SUM(G12+G13)</f>
        <v>0</v>
      </c>
      <c r="J14" s="12"/>
    </row>
    <row r="15" spans="1:10" x14ac:dyDescent="0.25">
      <c r="E15" s="1" t="s">
        <v>22</v>
      </c>
      <c r="F15" s="49">
        <v>0</v>
      </c>
      <c r="G15" s="45">
        <f>SUM(G11+G14)</f>
        <v>0</v>
      </c>
    </row>
    <row r="16" spans="1:10" ht="15.75" x14ac:dyDescent="0.25">
      <c r="A16" s="2" t="s">
        <v>28</v>
      </c>
      <c r="G16" s="10"/>
    </row>
    <row r="17" spans="1:7" ht="4.5" customHeight="1" x14ac:dyDescent="0.25">
      <c r="E17" s="3"/>
      <c r="G17" s="10"/>
    </row>
    <row r="18" spans="1:7" x14ac:dyDescent="0.25">
      <c r="A18" s="17" t="s">
        <v>29</v>
      </c>
      <c r="B18" s="22"/>
      <c r="C18" s="22"/>
      <c r="D18" s="33" t="s">
        <v>22</v>
      </c>
      <c r="E18" s="213">
        <v>0</v>
      </c>
      <c r="F18" s="214"/>
      <c r="G18" s="10"/>
    </row>
    <row r="19" spans="1:7" ht="6.75" customHeight="1" x14ac:dyDescent="0.25">
      <c r="A19" s="21"/>
      <c r="B19" s="10"/>
      <c r="C19" s="10"/>
      <c r="D19" s="10"/>
      <c r="E19" s="20"/>
      <c r="F19" s="20"/>
      <c r="G19" s="10"/>
    </row>
    <row r="20" spans="1:7" ht="15.75" x14ac:dyDescent="0.25">
      <c r="A20" s="2" t="s">
        <v>6</v>
      </c>
    </row>
    <row r="21" spans="1:7" ht="15.75" x14ac:dyDescent="0.25">
      <c r="E21" s="32" t="s">
        <v>3</v>
      </c>
      <c r="G21" s="4" t="s">
        <v>4</v>
      </c>
    </row>
    <row r="22" spans="1:7" x14ac:dyDescent="0.25">
      <c r="A22" s="25" t="s">
        <v>18</v>
      </c>
      <c r="B22" s="5"/>
      <c r="C22" s="5"/>
      <c r="D22" s="5"/>
      <c r="E22" s="38">
        <v>0</v>
      </c>
      <c r="F22" s="5"/>
      <c r="G22" s="38">
        <v>0</v>
      </c>
    </row>
    <row r="23" spans="1:7" x14ac:dyDescent="0.25">
      <c r="A23" s="25" t="s">
        <v>19</v>
      </c>
      <c r="B23" s="10"/>
      <c r="C23" s="10"/>
      <c r="D23" s="10"/>
      <c r="E23" s="38">
        <v>0</v>
      </c>
      <c r="F23" s="10"/>
      <c r="G23" s="38">
        <v>0</v>
      </c>
    </row>
    <row r="24" spans="1:7" x14ac:dyDescent="0.25">
      <c r="A24" s="25" t="s">
        <v>31</v>
      </c>
      <c r="B24" s="10"/>
      <c r="C24" s="10"/>
      <c r="D24" s="10"/>
      <c r="E24" s="38">
        <v>0</v>
      </c>
      <c r="F24" s="10"/>
      <c r="G24" s="38">
        <v>0</v>
      </c>
    </row>
    <row r="25" spans="1:7" x14ac:dyDescent="0.25">
      <c r="A25" s="25" t="s">
        <v>20</v>
      </c>
      <c r="B25" s="10"/>
      <c r="C25" s="10"/>
      <c r="D25" s="10"/>
      <c r="E25" s="38">
        <v>0</v>
      </c>
      <c r="F25" s="10"/>
      <c r="G25" s="38">
        <v>0</v>
      </c>
    </row>
    <row r="26" spans="1:7" x14ac:dyDescent="0.25">
      <c r="A26" s="25" t="s">
        <v>21</v>
      </c>
      <c r="B26" s="7"/>
      <c r="C26" s="7"/>
      <c r="D26" s="7"/>
      <c r="E26" s="41">
        <v>0</v>
      </c>
      <c r="F26" s="7"/>
      <c r="G26" s="41">
        <v>0</v>
      </c>
    </row>
    <row r="27" spans="1:7" x14ac:dyDescent="0.25">
      <c r="D27" s="1" t="s">
        <v>22</v>
      </c>
      <c r="E27" s="39">
        <f>SUM(E22:E26)</f>
        <v>0</v>
      </c>
      <c r="F27" s="51"/>
      <c r="G27" s="40">
        <f>SUM(G22:G26)</f>
        <v>0</v>
      </c>
    </row>
    <row r="28" spans="1:7" ht="15.75" x14ac:dyDescent="0.25">
      <c r="A28" s="2" t="s">
        <v>7</v>
      </c>
    </row>
    <row r="29" spans="1:7" ht="15.75" x14ac:dyDescent="0.25">
      <c r="E29" s="4" t="s">
        <v>3</v>
      </c>
      <c r="G29" s="4" t="s">
        <v>4</v>
      </c>
    </row>
    <row r="30" spans="1:7" x14ac:dyDescent="0.25">
      <c r="A30" s="17" t="s">
        <v>28</v>
      </c>
      <c r="B30" s="5"/>
      <c r="C30" s="5"/>
      <c r="D30" s="6"/>
      <c r="E30" s="52">
        <v>0</v>
      </c>
      <c r="F30" s="5"/>
      <c r="G30" s="52">
        <v>0</v>
      </c>
    </row>
    <row r="31" spans="1:7" x14ac:dyDescent="0.25">
      <c r="A31" s="17" t="s">
        <v>8</v>
      </c>
      <c r="B31" s="10"/>
      <c r="C31" s="10"/>
      <c r="D31" s="11"/>
      <c r="E31" s="52">
        <v>0</v>
      </c>
      <c r="F31" s="10"/>
      <c r="G31" s="52">
        <v>0</v>
      </c>
    </row>
    <row r="32" spans="1:7" x14ac:dyDescent="0.25">
      <c r="A32" s="17" t="s">
        <v>27</v>
      </c>
      <c r="B32" s="10"/>
      <c r="C32" s="10"/>
      <c r="D32" s="11"/>
      <c r="E32" s="52">
        <v>0</v>
      </c>
      <c r="F32" s="10"/>
      <c r="G32" s="52">
        <v>0</v>
      </c>
    </row>
    <row r="33" spans="1:7" x14ac:dyDescent="0.25">
      <c r="A33" s="17" t="s">
        <v>9</v>
      </c>
      <c r="B33" s="7"/>
      <c r="C33" s="7"/>
      <c r="D33" s="8"/>
      <c r="E33" s="52">
        <v>0</v>
      </c>
      <c r="F33" s="7"/>
      <c r="G33" s="52">
        <v>0</v>
      </c>
    </row>
    <row r="34" spans="1:7" x14ac:dyDescent="0.25">
      <c r="D34" s="1" t="s">
        <v>22</v>
      </c>
      <c r="E34" s="39">
        <f>SUM(E30:E33)</f>
        <v>0</v>
      </c>
      <c r="F34" s="51"/>
      <c r="G34" s="40">
        <f>SUM(G30:G33)</f>
        <v>0</v>
      </c>
    </row>
    <row r="35" spans="1:7" ht="15.75" x14ac:dyDescent="0.25">
      <c r="A35" s="2" t="s">
        <v>12</v>
      </c>
    </row>
    <row r="36" spans="1:7" ht="7.5" hidden="1" customHeight="1" x14ac:dyDescent="0.25"/>
    <row r="37" spans="1:7" ht="39.75" customHeight="1" x14ac:dyDescent="0.25">
      <c r="A37" s="13" t="s">
        <v>10</v>
      </c>
      <c r="B37" s="14" t="s">
        <v>33</v>
      </c>
      <c r="C37" s="14" t="s">
        <v>32</v>
      </c>
      <c r="D37" s="14" t="s">
        <v>38</v>
      </c>
      <c r="E37" s="14" t="s">
        <v>13</v>
      </c>
      <c r="F37" s="204" t="s">
        <v>34</v>
      </c>
      <c r="G37" s="205"/>
    </row>
    <row r="38" spans="1:7" x14ac:dyDescent="0.25">
      <c r="A38" s="17" t="s">
        <v>1</v>
      </c>
      <c r="B38" s="106"/>
      <c r="C38" s="106"/>
      <c r="D38" s="106"/>
      <c r="E38" s="106"/>
      <c r="F38" s="206"/>
      <c r="G38" s="207"/>
    </row>
    <row r="39" spans="1:7" x14ac:dyDescent="0.25">
      <c r="A39" s="17" t="s">
        <v>2</v>
      </c>
      <c r="B39" s="106"/>
      <c r="C39" s="106"/>
      <c r="D39" s="106"/>
      <c r="E39" s="106"/>
      <c r="F39" s="206"/>
      <c r="G39" s="207"/>
    </row>
    <row r="40" spans="1:7" x14ac:dyDescent="0.25">
      <c r="A40" s="24" t="s">
        <v>22</v>
      </c>
      <c r="B40" s="19">
        <f>SUM(B38:B39)</f>
        <v>0</v>
      </c>
      <c r="C40" s="19">
        <f>SUM(C38:C39)</f>
        <v>0</v>
      </c>
      <c r="D40" s="19">
        <f>SUM(D38:D39)</f>
        <v>0</v>
      </c>
      <c r="E40" s="19">
        <f>SUM(E38:E39)</f>
        <v>0</v>
      </c>
      <c r="F40" s="208">
        <f>SUM(F38+F39)</f>
        <v>0</v>
      </c>
      <c r="G40" s="209"/>
    </row>
    <row r="41" spans="1:7" x14ac:dyDescent="0.25">
      <c r="A41" s="9"/>
      <c r="B41" s="23"/>
      <c r="C41" s="23"/>
      <c r="D41" s="23"/>
      <c r="E41" s="23"/>
      <c r="F41" s="23"/>
      <c r="G41" s="23"/>
    </row>
    <row r="42" spans="1:7" x14ac:dyDescent="0.25">
      <c r="A42" s="18" t="s">
        <v>30</v>
      </c>
      <c r="B42" s="109"/>
      <c r="C42" s="23"/>
      <c r="D42" s="23"/>
      <c r="E42" s="23"/>
      <c r="F42" s="23"/>
      <c r="G42" s="23"/>
    </row>
    <row r="43" spans="1:7" ht="7.5" customHeight="1" x14ac:dyDescent="0.25">
      <c r="A43" s="9"/>
      <c r="B43" s="23"/>
      <c r="C43" s="23"/>
      <c r="D43" s="23"/>
      <c r="E43" s="23"/>
      <c r="F43" s="23"/>
      <c r="G43" s="23"/>
    </row>
    <row r="44" spans="1:7" ht="15" customHeight="1" x14ac:dyDescent="0.25">
      <c r="A44" s="2" t="s">
        <v>14</v>
      </c>
    </row>
    <row r="45" spans="1:7" ht="3" customHeight="1" x14ac:dyDescent="0.25"/>
    <row r="46" spans="1:7" ht="25.5" x14ac:dyDescent="0.25">
      <c r="A46" s="15" t="s">
        <v>15</v>
      </c>
      <c r="B46" s="16" t="s">
        <v>16</v>
      </c>
      <c r="C46" s="16" t="s">
        <v>35</v>
      </c>
      <c r="D46" s="16" t="s">
        <v>17</v>
      </c>
    </row>
    <row r="47" spans="1:7" x14ac:dyDescent="0.25">
      <c r="A47" s="107"/>
      <c r="B47" s="108"/>
      <c r="C47" s="108"/>
      <c r="D47" s="108"/>
    </row>
    <row r="48" spans="1:7" ht="9" customHeight="1" x14ac:dyDescent="0.25"/>
    <row r="49" spans="1:7" ht="16.5" thickBot="1" x14ac:dyDescent="0.3">
      <c r="A49" s="2" t="s">
        <v>23</v>
      </c>
      <c r="B49" s="132"/>
      <c r="C49" s="132"/>
      <c r="D49" s="132"/>
      <c r="E49" s="10"/>
      <c r="F49" s="198"/>
      <c r="G49" s="198"/>
    </row>
    <row r="50" spans="1:7" ht="15" customHeight="1" thickBot="1" x14ac:dyDescent="0.3">
      <c r="B50" s="191" t="s">
        <v>46</v>
      </c>
      <c r="C50" s="191"/>
      <c r="D50" s="191"/>
      <c r="F50" s="191" t="s">
        <v>24</v>
      </c>
      <c r="G50" s="191"/>
    </row>
    <row r="51" spans="1:7" ht="16.5" thickBot="1" x14ac:dyDescent="0.3">
      <c r="A51" s="37" t="s">
        <v>47</v>
      </c>
      <c r="B51" s="196"/>
      <c r="C51" s="196"/>
      <c r="D51" s="197"/>
      <c r="E51" s="34"/>
      <c r="F51" s="129"/>
      <c r="G51" s="129"/>
    </row>
    <row r="52" spans="1:7" ht="15.75" thickBot="1" x14ac:dyDescent="0.3">
      <c r="A52" s="36"/>
      <c r="B52" s="199" t="s">
        <v>48</v>
      </c>
      <c r="C52" s="199"/>
      <c r="D52" s="200"/>
      <c r="E52" s="35" t="s">
        <v>49</v>
      </c>
      <c r="F52" s="192"/>
      <c r="G52" s="192"/>
    </row>
  </sheetData>
  <sheetProtection algorithmName="SHA-512" hashValue="VQttSiI1VmFJWvlJzpmbzkM03thTwwA6Ika52hM470zEFgqkiCdKOZ+6BzFEpnktCNei5enN/dp3M+UYg2+Pug==" saltValue="tYH4qeokPn53Y7/8D6c/VQ==" spinCount="100000" sheet="1" objects="1" scenarios="1"/>
  <protectedRanges>
    <protectedRange sqref="E5:E6 G5:G6 G9:G10 G12:G13 E18:F18 E22:E26 G22:G26" name="Range1"/>
  </protectedRanges>
  <mergeCells count="16">
    <mergeCell ref="F50:G50"/>
    <mergeCell ref="F52:G52"/>
    <mergeCell ref="E1:G1"/>
    <mergeCell ref="B49:D49"/>
    <mergeCell ref="B51:D51"/>
    <mergeCell ref="F49:G49"/>
    <mergeCell ref="F51:G51"/>
    <mergeCell ref="B1:D1"/>
    <mergeCell ref="B50:D50"/>
    <mergeCell ref="B52:D52"/>
    <mergeCell ref="E2:G2"/>
    <mergeCell ref="E18:F18"/>
    <mergeCell ref="F37:G37"/>
    <mergeCell ref="F38:G38"/>
    <mergeCell ref="F39:G39"/>
    <mergeCell ref="F40:G40"/>
  </mergeCells>
  <pageMargins left="0.7" right="0.7" top="0.75" bottom="0.75" header="0.3" footer="0.3"/>
  <pageSetup scale="92" orientation="portrait" r:id="rId1"/>
  <headerFooter alignWithMargins="0">
    <oddHeader>&amp;C&amp;"-,Bold"Monthly Summary Report for Public Transportation
Kentucky Transportation Cabinet/Office of Transportation Delivery&amp;R&amp;8OTD MSR
October 2018</oddHeader>
    <oddFooter>&amp;R&amp;G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C438E9776484D439BFD701FF544D19C" ma:contentTypeVersion="1" ma:contentTypeDescription="Create a new document." ma:contentTypeScope="" ma:versionID="11f37590e4fdc06968165abe0d5dc1f6">
  <xsd:schema xmlns:xsd="http://www.w3.org/2001/XMLSchema" xmlns:xs="http://www.w3.org/2001/XMLSchema" xmlns:p="http://schemas.microsoft.com/office/2006/metadata/properties" targetNamespace="http://schemas.microsoft.com/office/2006/metadata/properties" ma:root="true" ma:fieldsID="76a180fa165c6a47b5204b4c1e2ef6c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4B3F52-E7BC-4AF8-89AC-F97389E18A82}">
  <ds:schemaRefs>
    <ds:schemaRef ds:uri="http://schemas.microsoft.com/sharepoint/v3/contenttype/forms"/>
  </ds:schemaRefs>
</ds:datastoreItem>
</file>

<file path=customXml/itemProps2.xml><?xml version="1.0" encoding="utf-8"?>
<ds:datastoreItem xmlns:ds="http://schemas.openxmlformats.org/officeDocument/2006/customXml" ds:itemID="{1F916517-78C6-45FE-BFB4-8C7A85C7AFF3}"/>
</file>

<file path=customXml/itemProps3.xml><?xml version="1.0" encoding="utf-8"?>
<ds:datastoreItem xmlns:ds="http://schemas.openxmlformats.org/officeDocument/2006/customXml" ds:itemID="{80FF1B72-4A6E-4DE6-947C-84522D5B361E}">
  <ds:schemaRefs>
    <ds:schemaRef ds:uri="http://purl.org/dc/dcmitype/"/>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Instructional Guide</vt:lpstr>
      <vt:lpstr>Annual Data</vt:lpstr>
      <vt:lpstr>July 2019</vt:lpstr>
      <vt:lpstr>August 2019</vt:lpstr>
      <vt:lpstr>September 2019</vt:lpstr>
      <vt:lpstr>October 2019</vt:lpstr>
      <vt:lpstr>November 2019</vt:lpstr>
      <vt:lpstr>December 2019</vt:lpstr>
      <vt:lpstr>January 2020</vt:lpstr>
      <vt:lpstr>February 2020</vt:lpstr>
      <vt:lpstr>March 2020</vt:lpstr>
      <vt:lpstr>April 2020</vt:lpstr>
      <vt:lpstr>May 2020</vt:lpstr>
      <vt:lpstr>June 2020</vt:lpstr>
    </vt:vector>
  </TitlesOfParts>
  <Company>Commonwealth of Kentucky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KYTC</dc:creator>
  <cp:lastModifiedBy>%USERNAME%</cp:lastModifiedBy>
  <cp:lastPrinted>2018-11-09T13:20:16Z</cp:lastPrinted>
  <dcterms:created xsi:type="dcterms:W3CDTF">2018-07-31T14:15:42Z</dcterms:created>
  <dcterms:modified xsi:type="dcterms:W3CDTF">2019-07-19T15:33:08Z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0x0101007C438E9776484D439BFD701FF544D19C</vt:lpwstr>
  </property>
</Properties>
</file>