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y.Johnson\Desktop\Letters and Forms\Grants\5311\"/>
    </mc:Choice>
  </mc:AlternateContent>
  <bookViews>
    <workbookView xWindow="0" yWindow="0" windowWidth="21600" windowHeight="10125"/>
  </bookViews>
  <sheets>
    <sheet name="RTAP Application Spreadsheet" sheetId="1" r:id="rId1"/>
  </sheets>
  <calcPr calcId="152511"/>
  <customWorkbookViews>
    <customWorkbookView name="%USERNAME% - Personal View" guid="{31B1C00F-12A9-4746-AEB2-E0A8421CA7B8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2" i="1"/>
  <c r="H21" i="1"/>
  <c r="H20" i="1"/>
  <c r="H19" i="1"/>
  <c r="H16" i="1"/>
  <c r="H15" i="1"/>
  <c r="H14" i="1"/>
  <c r="H13" i="1"/>
  <c r="H12" i="1"/>
  <c r="H11" i="1"/>
  <c r="H10" i="1"/>
  <c r="H9" i="1"/>
  <c r="H8" i="1"/>
  <c r="H7" i="1"/>
  <c r="H6" i="1" l="1"/>
  <c r="H5" i="1"/>
  <c r="H4" i="1"/>
  <c r="B32" i="1" l="1"/>
</calcChain>
</file>

<file path=xl/sharedStrings.xml><?xml version="1.0" encoding="utf-8"?>
<sst xmlns="http://schemas.openxmlformats.org/spreadsheetml/2006/main" count="34" uniqueCount="31">
  <si>
    <t>Salaries</t>
  </si>
  <si>
    <t>Meals</t>
  </si>
  <si>
    <t>Travel/Mileage</t>
  </si>
  <si>
    <t>Lodging</t>
  </si>
  <si>
    <t>Registration</t>
  </si>
  <si>
    <t>Parking/Cabs</t>
  </si>
  <si>
    <t>Materials</t>
  </si>
  <si>
    <t>Workbooks</t>
  </si>
  <si>
    <t>Videos</t>
  </si>
  <si>
    <t>Training Equipment</t>
  </si>
  <si>
    <t>Tech Assist/Software</t>
  </si>
  <si>
    <t>Tech Assist/Hardware</t>
  </si>
  <si>
    <t>D&amp;A Training Reim.</t>
  </si>
  <si>
    <t>Training Instructor</t>
  </si>
  <si>
    <t>Fees</t>
  </si>
  <si>
    <t>Diem/Travel</t>
  </si>
  <si>
    <t>Manual/Supplies</t>
  </si>
  <si>
    <t>Out of State Travel/Training</t>
  </si>
  <si>
    <t>Airfare</t>
  </si>
  <si>
    <t xml:space="preserve">Diem </t>
  </si>
  <si>
    <t>Mileage/Parking</t>
  </si>
  <si>
    <t>Total Expenses</t>
  </si>
  <si>
    <t>100% Federal Share</t>
  </si>
  <si>
    <t>Hours</t>
  </si>
  <si>
    <t>$ Amount</t>
  </si>
  <si>
    <t>Total</t>
  </si>
  <si>
    <t>Days</t>
  </si>
  <si>
    <t>Line Items</t>
  </si>
  <si>
    <t>Estimated # of Persons</t>
  </si>
  <si>
    <t>Estimated Miles</t>
  </si>
  <si>
    <t>Estimated # of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</si>
</sst>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6" xfId="0" applyBorder="1"/>
    <xf numFmtId="164" fontId="0" fillId="0" borderId="16" xfId="0" applyNumberFormat="1" applyBorder="1"/>
    <xf numFmtId="0" fontId="0" fillId="2" borderId="16" xfId="0" applyFill="1" applyBorder="1" applyAlignment="1">
      <alignment horizontal="center"/>
    </xf>
    <xf numFmtId="0" fontId="0" fillId="0" borderId="18" xfId="0" applyBorder="1"/>
    <xf numFmtId="164" fontId="0" fillId="0" borderId="18" xfId="0" applyNumberFormat="1" applyBorder="1"/>
    <xf numFmtId="0" fontId="0" fillId="2" borderId="18" xfId="0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164" fontId="1" fillId="4" borderId="1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0" borderId="19" xfId="0" applyFont="1" applyBorder="1"/>
    <xf numFmtId="0" fontId="0" fillId="0" borderId="20" xfId="0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1" fillId="0" borderId="1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5" borderId="4" xfId="0" applyNumberFormat="1" applyFont="1" applyFill="1" applyBorder="1" applyAlignment="1">
      <alignment horizontal="center" wrapText="1"/>
    </xf>
    <xf numFmtId="164" fontId="1" fillId="5" borderId="5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164" fontId="1" fillId="5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H46" sqref="H46"/>
    </sheetView>
  </sheetViews>
  <sheetFormatPr defaultRowHeight="15" x14ac:dyDescent="0.25"/>
  <cols>
    <col min="1" max="1" width="25.140625" customWidth="1"/>
    <col min="2" max="2" width="10.28515625" customWidth="1"/>
    <col min="3" max="3" width="9.5703125" bestFit="1" customWidth="1"/>
    <col min="4" max="5" width="8.28515625" customWidth="1"/>
    <col min="6" max="6" width="9.85546875" customWidth="1"/>
    <col min="7" max="7" width="9.7109375" bestFit="1" customWidth="1"/>
    <col min="8" max="8" width="15.5703125" customWidth="1"/>
  </cols>
  <sheetData>
    <row r="1" spans="1:8" ht="33.75" customHeight="1" thickBot="1" x14ac:dyDescent="0.3"/>
    <row r="2" spans="1:8" ht="45.75" thickBot="1" x14ac:dyDescent="0.3">
      <c r="A2" s="1" t="s">
        <v>27</v>
      </c>
      <c r="B2" s="38" t="s">
        <v>28</v>
      </c>
      <c r="C2" s="2" t="s">
        <v>24</v>
      </c>
      <c r="D2" s="2" t="s">
        <v>23</v>
      </c>
      <c r="E2" s="2" t="s">
        <v>26</v>
      </c>
      <c r="F2" s="38" t="s">
        <v>29</v>
      </c>
      <c r="G2" s="38" t="s">
        <v>30</v>
      </c>
      <c r="H2" s="2" t="s">
        <v>25</v>
      </c>
    </row>
    <row r="3" spans="1:8" ht="7.5" customHeight="1" thickBot="1" x14ac:dyDescent="0.3">
      <c r="A3" s="32"/>
      <c r="B3" s="3"/>
      <c r="C3" s="3"/>
      <c r="D3" s="3"/>
      <c r="E3" s="3"/>
      <c r="F3" s="3"/>
      <c r="G3" s="3"/>
      <c r="H3" s="33"/>
    </row>
    <row r="4" spans="1:8" ht="15.75" thickBot="1" x14ac:dyDescent="0.3">
      <c r="A4" s="25" t="s">
        <v>0</v>
      </c>
      <c r="B4" s="5"/>
      <c r="C4" s="39">
        <v>9</v>
      </c>
      <c r="D4" s="5"/>
      <c r="E4" s="7"/>
      <c r="F4" s="7"/>
      <c r="G4" s="8"/>
      <c r="H4" s="30">
        <f>B4*C4*D4</f>
        <v>0</v>
      </c>
    </row>
    <row r="5" spans="1:8" ht="15.75" thickBot="1" x14ac:dyDescent="0.3">
      <c r="A5" s="26" t="s">
        <v>1</v>
      </c>
      <c r="B5" s="9"/>
      <c r="C5" s="40">
        <v>8</v>
      </c>
      <c r="D5" s="11"/>
      <c r="E5" s="9"/>
      <c r="F5" s="11"/>
      <c r="G5" s="11"/>
      <c r="H5" s="31">
        <f>B5*C5*E5</f>
        <v>0</v>
      </c>
    </row>
    <row r="6" spans="1:8" ht="15.75" thickBot="1" x14ac:dyDescent="0.3">
      <c r="A6" s="25" t="s">
        <v>2</v>
      </c>
      <c r="B6" s="5"/>
      <c r="C6" s="6"/>
      <c r="D6" s="7"/>
      <c r="E6" s="7"/>
      <c r="F6" s="5"/>
      <c r="G6" s="7"/>
      <c r="H6" s="30">
        <f>B6*C6*F6</f>
        <v>0</v>
      </c>
    </row>
    <row r="7" spans="1:8" ht="15.75" thickBot="1" x14ac:dyDescent="0.3">
      <c r="A7" s="25" t="s">
        <v>3</v>
      </c>
      <c r="B7" s="5"/>
      <c r="C7" s="6"/>
      <c r="D7" s="7"/>
      <c r="E7" s="5"/>
      <c r="F7" s="7"/>
      <c r="G7" s="7"/>
      <c r="H7" s="30">
        <f>B7*C7*E7</f>
        <v>0</v>
      </c>
    </row>
    <row r="8" spans="1:8" ht="15.75" thickBot="1" x14ac:dyDescent="0.3">
      <c r="A8" s="25" t="s">
        <v>4</v>
      </c>
      <c r="B8" s="5"/>
      <c r="C8" s="6"/>
      <c r="D8" s="7"/>
      <c r="E8" s="7"/>
      <c r="F8" s="7"/>
      <c r="G8" s="7"/>
      <c r="H8" s="30">
        <f>B8*C8</f>
        <v>0</v>
      </c>
    </row>
    <row r="9" spans="1:8" ht="15.75" thickBot="1" x14ac:dyDescent="0.3">
      <c r="A9" s="25" t="s">
        <v>5</v>
      </c>
      <c r="B9" s="5"/>
      <c r="C9" s="6"/>
      <c r="D9" s="7"/>
      <c r="E9" s="7"/>
      <c r="F9" s="7"/>
      <c r="G9" s="7"/>
      <c r="H9" s="30">
        <f>B9*C9</f>
        <v>0</v>
      </c>
    </row>
    <row r="10" spans="1:8" ht="15.75" thickBot="1" x14ac:dyDescent="0.3">
      <c r="A10" s="25" t="s">
        <v>6</v>
      </c>
      <c r="B10" s="5"/>
      <c r="C10" s="6"/>
      <c r="D10" s="7"/>
      <c r="E10" s="7"/>
      <c r="F10" s="7"/>
      <c r="G10" s="12"/>
      <c r="H10" s="30">
        <f>B10*C10*G10</f>
        <v>0</v>
      </c>
    </row>
    <row r="11" spans="1:8" ht="15.75" thickBot="1" x14ac:dyDescent="0.3">
      <c r="A11" s="26" t="s">
        <v>7</v>
      </c>
      <c r="B11" s="9"/>
      <c r="C11" s="10"/>
      <c r="D11" s="11"/>
      <c r="E11" s="11"/>
      <c r="F11" s="11"/>
      <c r="G11" s="13"/>
      <c r="H11" s="31">
        <f>B11*C11*G11</f>
        <v>0</v>
      </c>
    </row>
    <row r="12" spans="1:8" ht="15.75" thickBot="1" x14ac:dyDescent="0.3">
      <c r="A12" s="25" t="s">
        <v>8</v>
      </c>
      <c r="B12" s="7"/>
      <c r="C12" s="6"/>
      <c r="D12" s="7"/>
      <c r="E12" s="7"/>
      <c r="F12" s="7"/>
      <c r="G12" s="12"/>
      <c r="H12" s="30">
        <f>C12*G12</f>
        <v>0</v>
      </c>
    </row>
    <row r="13" spans="1:8" ht="15.75" thickBot="1" x14ac:dyDescent="0.3">
      <c r="A13" s="25" t="s">
        <v>9</v>
      </c>
      <c r="B13" s="7"/>
      <c r="C13" s="6"/>
      <c r="D13" s="7"/>
      <c r="E13" s="7"/>
      <c r="F13" s="7"/>
      <c r="G13" s="12"/>
      <c r="H13" s="30">
        <f>C13*G13</f>
        <v>0</v>
      </c>
    </row>
    <row r="14" spans="1:8" ht="15.75" thickBot="1" x14ac:dyDescent="0.3">
      <c r="A14" s="25" t="s">
        <v>10</v>
      </c>
      <c r="B14" s="7"/>
      <c r="C14" s="6"/>
      <c r="D14" s="7"/>
      <c r="E14" s="7"/>
      <c r="F14" s="7"/>
      <c r="G14" s="12"/>
      <c r="H14" s="30">
        <f>C14*G14</f>
        <v>0</v>
      </c>
    </row>
    <row r="15" spans="1:8" ht="15.75" thickBot="1" x14ac:dyDescent="0.3">
      <c r="A15" s="25" t="s">
        <v>11</v>
      </c>
      <c r="B15" s="7"/>
      <c r="C15" s="6"/>
      <c r="D15" s="7"/>
      <c r="E15" s="7"/>
      <c r="F15" s="7"/>
      <c r="G15" s="12"/>
      <c r="H15" s="30">
        <f>C15*G15</f>
        <v>0</v>
      </c>
    </row>
    <row r="16" spans="1:8" ht="15.75" thickBot="1" x14ac:dyDescent="0.3">
      <c r="A16" s="25" t="s">
        <v>12</v>
      </c>
      <c r="B16" s="5"/>
      <c r="C16" s="6"/>
      <c r="D16" s="5"/>
      <c r="E16" s="7"/>
      <c r="F16" s="7"/>
      <c r="G16" s="7"/>
      <c r="H16" s="30">
        <f>B16*C16*D16</f>
        <v>0</v>
      </c>
    </row>
    <row r="17" spans="1:8" ht="7.5" customHeight="1" thickBot="1" x14ac:dyDescent="0.3">
      <c r="A17" s="34"/>
      <c r="B17" s="3"/>
      <c r="C17" s="3"/>
      <c r="D17" s="3"/>
      <c r="E17" s="3"/>
      <c r="F17" s="3"/>
      <c r="G17" s="3"/>
      <c r="H17" s="33"/>
    </row>
    <row r="18" spans="1:8" ht="15.75" thickBot="1" x14ac:dyDescent="0.3">
      <c r="A18" s="27" t="s">
        <v>13</v>
      </c>
      <c r="B18" s="3"/>
      <c r="C18" s="4"/>
      <c r="D18" s="3"/>
      <c r="E18" s="3"/>
      <c r="F18" s="3"/>
      <c r="G18" s="3"/>
      <c r="H18" s="35"/>
    </row>
    <row r="19" spans="1:8" ht="15.75" thickBot="1" x14ac:dyDescent="0.3">
      <c r="A19" s="25" t="s">
        <v>14</v>
      </c>
      <c r="B19" s="14"/>
      <c r="C19" s="15"/>
      <c r="D19" s="14"/>
      <c r="E19" s="7"/>
      <c r="F19" s="7"/>
      <c r="G19" s="7"/>
      <c r="H19" s="30">
        <f>B19*C19*D19</f>
        <v>0</v>
      </c>
    </row>
    <row r="20" spans="1:8" ht="15.75" thickBot="1" x14ac:dyDescent="0.3">
      <c r="A20" s="25" t="s">
        <v>3</v>
      </c>
      <c r="B20" s="14"/>
      <c r="C20" s="15"/>
      <c r="D20" s="7"/>
      <c r="E20" s="14"/>
      <c r="F20" s="7"/>
      <c r="G20" s="7"/>
      <c r="H20" s="30">
        <f>B20*C20*E20</f>
        <v>0</v>
      </c>
    </row>
    <row r="21" spans="1:8" ht="15.75" thickBot="1" x14ac:dyDescent="0.3">
      <c r="A21" s="25" t="s">
        <v>15</v>
      </c>
      <c r="B21" s="14"/>
      <c r="C21" s="15"/>
      <c r="D21" s="7"/>
      <c r="E21" s="7"/>
      <c r="F21" s="14"/>
      <c r="G21" s="7"/>
      <c r="H21" s="30">
        <f>B21*C21*F21</f>
        <v>0</v>
      </c>
    </row>
    <row r="22" spans="1:8" ht="15.75" thickBot="1" x14ac:dyDescent="0.3">
      <c r="A22" s="25" t="s">
        <v>16</v>
      </c>
      <c r="B22" s="7"/>
      <c r="C22" s="15"/>
      <c r="D22" s="7"/>
      <c r="E22" s="7"/>
      <c r="F22" s="7"/>
      <c r="G22" s="16"/>
      <c r="H22" s="30">
        <f>C22*G22</f>
        <v>0</v>
      </c>
    </row>
    <row r="23" spans="1:8" ht="7.5" customHeight="1" thickBot="1" x14ac:dyDescent="0.3">
      <c r="A23" s="34"/>
      <c r="B23" s="3"/>
      <c r="C23" s="3"/>
      <c r="D23" s="3"/>
      <c r="E23" s="3"/>
      <c r="F23" s="3"/>
      <c r="G23" s="3"/>
      <c r="H23" s="33"/>
    </row>
    <row r="24" spans="1:8" ht="15.75" thickBot="1" x14ac:dyDescent="0.3">
      <c r="A24" s="27" t="s">
        <v>17</v>
      </c>
      <c r="B24" s="3"/>
      <c r="C24" s="3"/>
      <c r="D24" s="3"/>
      <c r="E24" s="3"/>
      <c r="F24" s="3"/>
      <c r="G24" s="3"/>
      <c r="H24" s="33"/>
    </row>
    <row r="25" spans="1:8" ht="15.75" thickBot="1" x14ac:dyDescent="0.3">
      <c r="A25" s="25" t="s">
        <v>4</v>
      </c>
      <c r="B25" s="14"/>
      <c r="C25" s="15"/>
      <c r="D25" s="7"/>
      <c r="E25" s="7"/>
      <c r="F25" s="7"/>
      <c r="G25" s="7"/>
      <c r="H25" s="30">
        <f>B25*C25</f>
        <v>0</v>
      </c>
    </row>
    <row r="26" spans="1:8" ht="15.75" thickBot="1" x14ac:dyDescent="0.3">
      <c r="A26" s="25" t="s">
        <v>18</v>
      </c>
      <c r="B26" s="14"/>
      <c r="C26" s="15"/>
      <c r="D26" s="7"/>
      <c r="E26" s="7"/>
      <c r="F26" s="7"/>
      <c r="G26" s="7"/>
      <c r="H26" s="30">
        <f>B26*C26</f>
        <v>0</v>
      </c>
    </row>
    <row r="27" spans="1:8" ht="15.75" thickBot="1" x14ac:dyDescent="0.3">
      <c r="A27" s="25" t="s">
        <v>19</v>
      </c>
      <c r="B27" s="14"/>
      <c r="C27" s="15"/>
      <c r="D27" s="7"/>
      <c r="E27" s="7"/>
      <c r="F27" s="7"/>
      <c r="G27" s="7"/>
      <c r="H27" s="30">
        <f>B27*C27</f>
        <v>0</v>
      </c>
    </row>
    <row r="28" spans="1:8" ht="15.75" thickBot="1" x14ac:dyDescent="0.3">
      <c r="A28" s="28" t="s">
        <v>20</v>
      </c>
      <c r="B28" s="17"/>
      <c r="C28" s="18"/>
      <c r="D28" s="19"/>
      <c r="E28" s="19"/>
      <c r="F28" s="17"/>
      <c r="G28" s="19"/>
      <c r="H28" s="30">
        <f>B28*C28*F28</f>
        <v>0</v>
      </c>
    </row>
    <row r="29" spans="1:8" ht="15.75" thickBot="1" x14ac:dyDescent="0.3">
      <c r="A29" s="29"/>
      <c r="B29" s="20"/>
      <c r="C29" s="21"/>
      <c r="D29" s="22"/>
      <c r="E29" s="22"/>
      <c r="F29" s="22"/>
      <c r="G29" s="22"/>
      <c r="H29" s="30">
        <f>B29*C29</f>
        <v>0</v>
      </c>
    </row>
    <row r="30" spans="1:8" ht="15.75" thickBot="1" x14ac:dyDescent="0.3">
      <c r="A30" s="25" t="s">
        <v>3</v>
      </c>
      <c r="B30" s="14"/>
      <c r="C30" s="15"/>
      <c r="D30" s="7"/>
      <c r="E30" s="14"/>
      <c r="F30" s="7"/>
      <c r="G30" s="7"/>
      <c r="H30" s="30">
        <f>B30*C30*E30</f>
        <v>0</v>
      </c>
    </row>
    <row r="31" spans="1:8" ht="7.5" customHeight="1" thickBot="1" x14ac:dyDescent="0.3">
      <c r="A31" s="34"/>
      <c r="B31" s="3"/>
      <c r="C31" s="3"/>
      <c r="D31" s="3"/>
      <c r="E31" s="3"/>
      <c r="F31" s="3"/>
      <c r="G31" s="3"/>
      <c r="H31" s="33"/>
    </row>
    <row r="32" spans="1:8" ht="15.75" thickTop="1" x14ac:dyDescent="0.25">
      <c r="A32" s="23" t="s">
        <v>21</v>
      </c>
      <c r="B32" s="41">
        <f>H4+H5+H6+H7+H8+H9+H10+H11+H12+H13+H14+H15+H16+H19+H20+H21+H22+H25+H26+H27+H28+H29+H30</f>
        <v>0</v>
      </c>
      <c r="C32" s="42"/>
      <c r="D32" s="3"/>
      <c r="E32" s="3"/>
      <c r="F32" s="3"/>
      <c r="G32" s="3"/>
      <c r="H32" s="33"/>
    </row>
    <row r="33" spans="1:8" ht="15.75" thickBot="1" x14ac:dyDescent="0.3">
      <c r="A33" s="24" t="s">
        <v>22</v>
      </c>
      <c r="B33" s="43"/>
      <c r="C33" s="44"/>
      <c r="D33" s="36"/>
      <c r="E33" s="36"/>
      <c r="F33" s="36"/>
      <c r="G33" s="36"/>
      <c r="H33" s="37"/>
    </row>
    <row r="34" spans="1:8" ht="15.75" thickTop="1" x14ac:dyDescent="0.25"/>
  </sheetData>
  <sheetProtection algorithmName="SHA-512" hashValue="fFeAj8Wkf2W9aqFXN4I4P5NsYYxvwhBwyp6D8Jx4gsVNWP8tTRyor+14qXwwer4tyUGPYUxYt3lzm+M8OxZ4cg==" saltValue="Eq9gtwLD7/7wvNUbcgjvCQ==" spinCount="100000" sheet="1" objects="1" scenarios="1"/>
  <protectedRanges>
    <protectedRange sqref="B25:C30 E30 F28" name="Range3"/>
    <protectedRange sqref="B4:B11 B16 C4:C16 D4 E5 F6 E7 D16 G10:G15" name="Range1"/>
    <protectedRange sqref="B19:B21 C19:C22 D19 E20 F21 G22" name="Range2"/>
  </protectedRanges>
  <customSheetViews>
    <customSheetView guid="{31B1C00F-12A9-4746-AEB2-E0A8421CA7B8}">
      <selection activeCell="M15" sqref="M15"/>
      <pageMargins left="0.7" right="0.7" top="0.75" bottom="0.75" header="0.3" footer="0.3"/>
      <pageSetup orientation="portrait" r:id="rId1"/>
      <headerFooter>
        <oddHeader>&amp;C&amp;"-,Bold"&amp;14KENTUCKY TRANSPORTATION CABINET
OFFICE OF TRANSPORTATION DELIVERY
FY2018 RTAP APPLICATION REQUEST</oddHeader>
        <oddFooter>&amp;RUpdated 2/24/2017</oddFooter>
      </headerFooter>
    </customSheetView>
  </customSheetViews>
  <mergeCells count="1">
    <mergeCell ref="B32:C33"/>
  </mergeCells>
  <pageMargins left="0.7" right="0.7" top="0.75" bottom="0.75" header="0.3" footer="0.3"/>
  <pageSetup scale="93" orientation="portrait" r:id="rId2"/>
  <headerFooter>
    <oddHeader>&amp;C&amp;"-,Bold"&amp;14KENTUCKY TRANSPORTATION CABINET
OFFICE OF TRANSPORTATION DELIVERY
FY2020 RTAP APPLICATION REQUEST</oddHeader>
    <oddFooter>&amp;RUpdated 12/12/2018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93F3C-AC42-4EDC-A786-73078D744D7A}">
  <ds:schemaRefs>
    <ds:schemaRef ds:uri="http://purl.org/dc/dcmitype/"/>
    <ds:schemaRef ds:uri="http://purl.org/dc/elements/1.1/"/>
    <ds:schemaRef ds:uri="15152956-6565-471d-8d5c-462ebc519f39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B7F28B-C519-45A3-A37F-1FF8B0AF8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C0C06F-6FDB-4FF5-B5F2-F26C8BDE8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RTAP Application Spreadsheet</vt:lpstr>
    </vt:vector>
  </TitlesOfParts>
  <Company>Commonwealth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KYTC</dc:creator>
  <cp:lastModifiedBy>%USERNAME%</cp:lastModifiedBy>
  <cp:lastPrinted>2018-12-12T15:29:36Z</cp:lastPrinted>
  <dcterms:created xsi:type="dcterms:W3CDTF">2017-02-21T20:20:20Z</dcterms:created>
  <dcterms:modified xsi:type="dcterms:W3CDTF">2018-12-12T15:30:02Z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