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7.xml" ContentType="application/vnd.ms-excel.controlproperties+xml"/>
  <Override PartName="/xl/ctrlProps/ctrlProp9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8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eas.ds.ky.gov\dfs\KYTCD00T11\Data\TRAFFIC\HSIP\Contract Proposals\_Transport Checklist Notes &amp; Detail Sheets\"/>
    </mc:Choice>
  </mc:AlternateContent>
  <xr:revisionPtr revIDLastSave="0" documentId="13_ncr:1_{EA925A22-369E-447B-BC54-B8B399EACF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ject_Info" sheetId="1" r:id="rId1"/>
    <sheet name="Lists" sheetId="2" r:id="rId2"/>
    <sheet name="State # Format" sheetId="3" r:id="rId3"/>
    <sheet name="Perm Traffic stations and ATRs" sheetId="5" r:id="rId4"/>
    <sheet name="Traffic Mngt Plan" sheetId="4" r:id="rId5"/>
  </sheets>
  <definedNames>
    <definedName name="_xlnm._FilterDatabase" localSheetId="3" hidden="1">'Perm Traffic stations and ATRs'!$A$4:$P$4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4" l="1"/>
  <c r="G67" i="1"/>
  <c r="G27" i="1" s="1"/>
  <c r="G61" i="1"/>
</calcChain>
</file>

<file path=xl/sharedStrings.xml><?xml version="1.0" encoding="utf-8"?>
<sst xmlns="http://schemas.openxmlformats.org/spreadsheetml/2006/main" count="6717" uniqueCount="2787">
  <si>
    <t>Length</t>
  </si>
  <si>
    <t>SYP No.</t>
  </si>
  <si>
    <t>Project Work Type</t>
  </si>
  <si>
    <t>Railroad Involvement</t>
  </si>
  <si>
    <t>Urban/Rural</t>
  </si>
  <si>
    <t>E &amp; C %</t>
  </si>
  <si>
    <t>Avg. Mainline Width</t>
  </si>
  <si>
    <t>General Info</t>
  </si>
  <si>
    <t>County</t>
  </si>
  <si>
    <t>District</t>
  </si>
  <si>
    <t>Point Info</t>
  </si>
  <si>
    <t>Latitude</t>
  </si>
  <si>
    <t>Longitude</t>
  </si>
  <si>
    <t>Description</t>
  </si>
  <si>
    <t>Road Segment Info</t>
  </si>
  <si>
    <t>Type</t>
  </si>
  <si>
    <t>Route</t>
  </si>
  <si>
    <t>Begin MP</t>
  </si>
  <si>
    <t>End MP</t>
  </si>
  <si>
    <t>Asphalt Pavement &amp; Roadway Rehab</t>
  </si>
  <si>
    <t>Asphalt Surface with Grade &amp; Drain</t>
  </si>
  <si>
    <t>Asphalt Shoulders</t>
  </si>
  <si>
    <t>Guardrail</t>
  </si>
  <si>
    <t>Grade &amp; Drain with Asphalt Surface</t>
  </si>
  <si>
    <t>Grade &amp; Drain</t>
  </si>
  <si>
    <t>Grade &amp; Drain with Incidental Surf</t>
  </si>
  <si>
    <t>High Friction Surface</t>
  </si>
  <si>
    <t>Signs</t>
  </si>
  <si>
    <t>Signs-Lighting-Signals</t>
  </si>
  <si>
    <t>Painted Pavement Striping</t>
  </si>
  <si>
    <t>Thermoplastic Pavement Striping</t>
  </si>
  <si>
    <t>Waterbourne Paint Striping</t>
  </si>
  <si>
    <t>Asphalt Surface with Guardrail</t>
  </si>
  <si>
    <t>Grade, Drain &amp; Surface with Bridge</t>
  </si>
  <si>
    <t>Grade &amp; Drain with PCC Pavement</t>
  </si>
  <si>
    <t>JPC Pavement with Grade &amp; Drain</t>
  </si>
  <si>
    <t>Lighting</t>
  </si>
  <si>
    <t>Trim &amp; Removal of Tree &amp; Brush</t>
  </si>
  <si>
    <t>Rumble Strips &amp; Pavement Striping</t>
  </si>
  <si>
    <t>Thermoplastic Pavement Intresection Markings</t>
  </si>
  <si>
    <t>Yes</t>
  </si>
  <si>
    <t>No</t>
  </si>
  <si>
    <t>°</t>
  </si>
  <si>
    <t>'</t>
  </si>
  <si>
    <t>''</t>
  </si>
  <si>
    <t>I - Interstate</t>
  </si>
  <si>
    <t>US - Federal Route</t>
  </si>
  <si>
    <t>KY - State Route</t>
  </si>
  <si>
    <t>CR - County Road</t>
  </si>
  <si>
    <t>CS - City Street</t>
  </si>
  <si>
    <t>PW - Parkway</t>
  </si>
  <si>
    <t>Urban</t>
  </si>
  <si>
    <t>Rural</t>
  </si>
  <si>
    <t>miles</t>
  </si>
  <si>
    <t>Format Examples (1st example is an RD Corridor, 2nd example is an Intersection)</t>
  </si>
  <si>
    <t>Find ADT values here:</t>
  </si>
  <si>
    <t>http://maps.kytc.ky.gov/photolog/?config=TrafficCounts</t>
  </si>
  <si>
    <t xml:space="preserve"> (Route number only)</t>
  </si>
  <si>
    <t>Intersection Markings - Install-Retrace</t>
  </si>
  <si>
    <t>For HSIP use only</t>
  </si>
  <si>
    <t>Project ID:</t>
  </si>
  <si>
    <t>Proposal CID:</t>
  </si>
  <si>
    <t>Completion Date:</t>
  </si>
  <si>
    <t>Other</t>
  </si>
  <si>
    <r>
      <t xml:space="preserve">The Proposal CID is composed as follows:  </t>
    </r>
    <r>
      <rPr>
        <b/>
        <i/>
        <sz val="10"/>
        <color theme="1"/>
        <rFont val="Calibri"/>
        <family val="2"/>
        <scheme val="minor"/>
      </rPr>
      <t>2 digit Calendar Year</t>
    </r>
    <r>
      <rPr>
        <sz val="10"/>
        <color theme="1"/>
        <rFont val="Calibri"/>
        <family val="2"/>
        <scheme val="minor"/>
      </rPr>
      <t xml:space="preserve"> +  </t>
    </r>
    <r>
      <rPr>
        <b/>
        <i/>
        <sz val="10"/>
        <color theme="1"/>
        <rFont val="Calibri"/>
        <family val="2"/>
        <scheme val="minor"/>
      </rPr>
      <t>4 digit 4000 series sequential #</t>
    </r>
  </si>
  <si>
    <r>
      <t xml:space="preserve">Format:  </t>
    </r>
    <r>
      <rPr>
        <b/>
        <sz val="11"/>
        <color theme="1"/>
        <rFont val="Calibri"/>
        <family val="2"/>
        <scheme val="minor"/>
      </rPr>
      <t>Route Name</t>
    </r>
    <r>
      <rPr>
        <sz val="11"/>
        <color theme="1"/>
        <rFont val="Calibri"/>
        <family val="2"/>
        <scheme val="minor"/>
      </rPr>
      <t xml:space="preserve">, followed by </t>
    </r>
    <r>
      <rPr>
        <b/>
        <sz val="11"/>
        <color theme="1"/>
        <rFont val="Calibri"/>
        <family val="2"/>
        <scheme val="minor"/>
      </rPr>
      <t>Route Number</t>
    </r>
    <r>
      <rPr>
        <sz val="11"/>
        <color theme="1"/>
        <rFont val="Calibri"/>
        <family val="2"/>
        <scheme val="minor"/>
      </rPr>
      <t xml:space="preserve"> in parentheses.
                 Example 1:  Richmond Road (US 25)  --  Preferred
                 Example 2:  KY Highway 52 (KY 52)  --  Use if Route Name is unknown</t>
    </r>
  </si>
  <si>
    <t>Microsurfacing</t>
  </si>
  <si>
    <t>Asphalt Resurfacing</t>
  </si>
  <si>
    <t>Asphalt Surfacing Ultra Thin</t>
  </si>
  <si>
    <t>Chip and Seal</t>
  </si>
  <si>
    <t>HSIP</t>
  </si>
  <si>
    <t>1) From 0.123 miles west of KY 345 extending northeast to 0.567 miles east of KY 789</t>
  </si>
  <si>
    <r>
      <t xml:space="preserve">The Project ID is composed as follows:  </t>
    </r>
    <r>
      <rPr>
        <b/>
        <i/>
        <sz val="10"/>
        <color theme="1"/>
        <rFont val="Calibri"/>
        <family val="2"/>
        <scheme val="minor"/>
      </rPr>
      <t>2 digit District #</t>
    </r>
    <r>
      <rPr>
        <sz val="10"/>
        <color theme="1"/>
        <rFont val="Calibri"/>
        <family val="2"/>
        <scheme val="minor"/>
      </rPr>
      <t xml:space="preserve"> +  </t>
    </r>
    <r>
      <rPr>
        <b/>
        <i/>
        <sz val="10"/>
        <color theme="1"/>
        <rFont val="Calibri"/>
        <family val="2"/>
        <scheme val="minor"/>
      </rPr>
      <t>3 digit County Code</t>
    </r>
    <r>
      <rPr>
        <sz val="10"/>
        <color theme="1"/>
        <rFont val="Calibri"/>
        <family val="2"/>
        <scheme val="minor"/>
      </rPr>
      <t xml:space="preserve"> +  </t>
    </r>
    <r>
      <rPr>
        <b/>
        <i/>
        <sz val="10"/>
        <color theme="1"/>
        <rFont val="Calibri"/>
        <family val="2"/>
        <scheme val="minor"/>
      </rPr>
      <t>4 digit Route #</t>
    </r>
    <r>
      <rPr>
        <sz val="10"/>
        <color theme="1"/>
        <rFont val="Calibri"/>
        <family val="2"/>
        <scheme val="minor"/>
      </rPr>
      <t xml:space="preserve"> +  </t>
    </r>
    <r>
      <rPr>
        <b/>
        <i/>
        <sz val="10"/>
        <color theme="1"/>
        <rFont val="Calibri"/>
        <family val="2"/>
        <scheme val="minor"/>
      </rPr>
      <t>2 digit Calendar Year</t>
    </r>
    <r>
      <rPr>
        <sz val="10"/>
        <color theme="1"/>
        <rFont val="Calibri"/>
        <family val="2"/>
        <scheme val="minor"/>
      </rPr>
      <t xml:space="preserve"> +  2</t>
    </r>
    <r>
      <rPr>
        <b/>
        <i/>
        <sz val="10"/>
        <color theme="1"/>
        <rFont val="Calibri"/>
        <family val="2"/>
        <scheme val="minor"/>
      </rPr>
      <t xml:space="preserve"> digit sequential #</t>
    </r>
  </si>
  <si>
    <t>(10% for projects &gt; $900,000;  15% when b/w $450,000 - $900,000;  20% when b/w $150,000 - $450,000;  25% when &lt;$150,000)</t>
  </si>
  <si>
    <t>2) Improvements at the Intersection of US 123 &amp; KY 456</t>
  </si>
  <si>
    <t>http://pmtoolbox.kytc.ky.gov/</t>
  </si>
  <si>
    <t>The Begin and End MPs listed should be the official Begin and End MPs, as
listed under the Item Number programming.  To double check official MPs</t>
  </si>
  <si>
    <t>use PM Toolbox:</t>
  </si>
  <si>
    <t>(Enter average width of:  thru lanes plus paved shoulder)</t>
  </si>
  <si>
    <t>Sidewalk Construction</t>
  </si>
  <si>
    <t>Durable Pavement Striping Tape</t>
  </si>
  <si>
    <t>Traffic Signal Systems</t>
  </si>
  <si>
    <t>Widening</t>
  </si>
  <si>
    <t>Pipe Replacement</t>
  </si>
  <si>
    <t>Culvert Replacement</t>
  </si>
  <si>
    <t>JPC Pavement Repairs - Diamond Grinding</t>
  </si>
  <si>
    <t>JPC Pavement Repairs-Guardrail Install</t>
  </si>
  <si>
    <t>JPC Pavement Repairs</t>
  </si>
  <si>
    <t>JPC Pavement</t>
  </si>
  <si>
    <t>Ditching</t>
  </si>
  <si>
    <t>Asphalt Surface &amp; JPC Inlay</t>
  </si>
  <si>
    <t>Asphalt Rehab with Grade &amp; Drain</t>
  </si>
  <si>
    <t>Asphalt Rehab with Diamond Grinding</t>
  </si>
  <si>
    <t>Pavement Markers &amp; Reflectors</t>
  </si>
  <si>
    <t xml:space="preserve">Project Number (aka Federal Number): </t>
  </si>
  <si>
    <t xml:space="preserve">Project Number (aka State Number): </t>
  </si>
  <si>
    <t>Road Name and Route</t>
  </si>
  <si>
    <t>Project Type</t>
  </si>
  <si>
    <r>
      <t>State Number</t>
    </r>
    <r>
      <rPr>
        <b/>
        <sz val="11"/>
        <color rgb="FF000000"/>
        <rFont val="Calibri"/>
        <family val="2"/>
        <scheme val="minor"/>
      </rPr>
      <t xml:space="preserve"> FD52 AAA BBBB CCC-DDD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</si>
  <si>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b/>
        <sz val="11"/>
        <color rgb="FF000000"/>
        <rFont val="Calibri"/>
        <family val="2"/>
        <scheme val="minor"/>
      </rPr>
      <t>FD52</t>
    </r>
    <r>
      <rPr>
        <sz val="11"/>
        <color rgb="FF000000"/>
        <rFont val="Calibri"/>
        <family val="2"/>
        <scheme val="minor"/>
      </rPr>
      <t xml:space="preserve"> is used because HSIP funds are federal funds (i.e. all federal funds use FD52…FD04 is for state funded SYP projects, which is how I knew Plan Processing gave you the wrong State number)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</si>
  <si>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b/>
        <sz val="11"/>
        <color rgb="FF000000"/>
        <rFont val="Calibri"/>
        <family val="2"/>
        <scheme val="minor"/>
      </rPr>
      <t>BBBB</t>
    </r>
    <r>
      <rPr>
        <sz val="11"/>
        <color rgb="FF000000"/>
        <rFont val="Calibri"/>
        <family val="2"/>
        <scheme val="minor"/>
      </rPr>
      <t xml:space="preserve"> is the Route Number (using leading zeros)…for Item 4-9012.10, the route number is 1320 (i.e. CS-1320)</t>
    </r>
  </si>
  <si>
    <r>
      <t>§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For multiple routes use either 0000 or 9999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</si>
  <si>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b/>
        <sz val="11"/>
        <color rgb="FF000000"/>
        <rFont val="Calibri"/>
        <family val="2"/>
        <scheme val="minor"/>
      </rPr>
      <t>CCC</t>
    </r>
    <r>
      <rPr>
        <sz val="11"/>
        <color rgb="FF000000"/>
        <rFont val="Calibri"/>
        <family val="2"/>
        <scheme val="minor"/>
      </rPr>
      <t xml:space="preserve"> is the beginning milepoint, rounded down to the nearest whole number (using leading zeros)…for Item 4-9012.10, the BMP is 0.169, so this rounds down to 000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</si>
  <si>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b/>
        <sz val="11"/>
        <color rgb="FF000000"/>
        <rFont val="Calibri"/>
        <family val="2"/>
        <scheme val="minor"/>
      </rPr>
      <t>DDD</t>
    </r>
    <r>
      <rPr>
        <sz val="11"/>
        <color rgb="FF000000"/>
        <rFont val="Calibri"/>
        <family val="2"/>
        <scheme val="minor"/>
      </rPr>
      <t xml:space="preserve"> is the ending milepoint, rounded up to the nearest whole number (using leading zeros)…for Item 4-9012.10, the EMP is 0.265, so this rounds up to 001;</t>
    </r>
  </si>
  <si>
    <r>
      <t>§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  <scheme val="minor"/>
      </rPr>
      <t>for multiple counties, use 000-000 for CCC-DDD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</si>
  <si>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b/>
        <sz val="11"/>
        <color rgb="FF000000"/>
        <rFont val="Calibri"/>
        <family val="2"/>
        <scheme val="minor"/>
      </rPr>
      <t>AAA</t>
    </r>
    <r>
      <rPr>
        <sz val="11"/>
        <color rgb="FF000000"/>
        <rFont val="Calibri"/>
        <family val="2"/>
        <scheme val="minor"/>
      </rPr>
      <t xml:space="preserve"> is the County Code…for Hardin Co., the code is 047; use 121 for multiple counties</t>
    </r>
  </si>
  <si>
    <t>Group ID:</t>
  </si>
  <si>
    <t>GR25</t>
  </si>
  <si>
    <r>
      <t>The Group ID is as follows:  3</t>
    </r>
    <r>
      <rPr>
        <b/>
        <i/>
        <sz val="10"/>
        <color theme="1"/>
        <rFont val="Calibri"/>
        <family val="2"/>
        <scheme val="minor"/>
      </rPr>
      <t xml:space="preserve"> digit Co. Code + GR + 2 digit Calendar Year</t>
    </r>
    <r>
      <rPr>
        <sz val="10"/>
        <color theme="1"/>
        <rFont val="Calibri"/>
        <family val="2"/>
        <scheme val="minor"/>
      </rPr>
      <t xml:space="preserve"> + T + 3</t>
    </r>
    <r>
      <rPr>
        <b/>
        <i/>
        <sz val="10"/>
        <color theme="1"/>
        <rFont val="Calibri"/>
        <family val="2"/>
        <scheme val="minor"/>
      </rPr>
      <t xml:space="preserve"> digit sequential grouping # + Funding code(s) (i.e. HSIP, FD05, SLX, etc)</t>
    </r>
  </si>
  <si>
    <t>Milestone Completion Date:</t>
  </si>
  <si>
    <t>Information for Consultants/Designer to verify as complete</t>
  </si>
  <si>
    <t>Lighting. If yes, has Design Services Branch reviewed/checked the lighting design?</t>
  </si>
  <si>
    <t xml:space="preserve">Date review requested: </t>
  </si>
  <si>
    <t>A roundabout. If yes, has Roundabout Report been submitted and signed?</t>
  </si>
  <si>
    <t>Does the project have/require:</t>
  </si>
  <si>
    <t xml:space="preserve">Date TMP signed: </t>
  </si>
  <si>
    <t xml:space="preserve">TMPs: </t>
  </si>
  <si>
    <t>Highway Design</t>
  </si>
  <si>
    <t>See Section 206.3 (below)</t>
  </si>
  <si>
    <t>N:\TRAFFIC\HSIP\Contract Proposals\~Traffic Management Plan and PIP.</t>
  </si>
  <si>
    <t>Highway Design Forms | KYTC</t>
  </si>
  <si>
    <t>Blank TMP forms can be downloaded here:</t>
  </si>
  <si>
    <t>Traffic Management Plan (TMP)? If yes, has TMP been comlpeted and signed?</t>
  </si>
  <si>
    <t>AADT</t>
  </si>
  <si>
    <t xml:space="preserve"> (Federal/non federal)</t>
  </si>
  <si>
    <t xml:space="preserve"> (Asphat Resurfacing HFST, etc.)</t>
  </si>
  <si>
    <t>Format:  #######.##  - Be sure to use leading zeros and a zero istead of the dash.  Example:  4-954.00 = 0400954.00</t>
  </si>
  <si>
    <t>(Provide Lat/Long info for the midpoint of the Corridor, or the center of the Intersection;
Do not include the negative for the Longitude; TRANSPORT automatically includes the negative)</t>
  </si>
  <si>
    <t>K-factor</t>
  </si>
  <si>
    <t>D-Factor</t>
  </si>
  <si>
    <t>DDHV =</t>
  </si>
  <si>
    <t xml:space="preserve">  format as decimal, i.e. K-factor of 10.20% = 0.102</t>
  </si>
  <si>
    <t xml:space="preserve">  format as decimal, i.e. a D-factor of 51% = 0.51</t>
  </si>
  <si>
    <t>DDHV = Directional Design Hour Volume = (AADT) x (K-factor) x (D-factor)</t>
  </si>
  <si>
    <t>Traffic Counts, K, and  D can be found here:</t>
  </si>
  <si>
    <t>CTS - KYTC Traffic Count Reporting System</t>
  </si>
  <si>
    <t>Select "Details" for K and D details</t>
  </si>
  <si>
    <t>New-Permanent Station Database-New5-27-25.xlsx</t>
  </si>
  <si>
    <t>ProjectWise folder:</t>
  </si>
  <si>
    <t>Station</t>
  </si>
  <si>
    <t>Not active</t>
  </si>
  <si>
    <t>Route.</t>
  </si>
  <si>
    <t>MilePoint</t>
  </si>
  <si>
    <t>Lanes</t>
  </si>
  <si>
    <t>Loops</t>
  </si>
  <si>
    <t>Piezos</t>
  </si>
  <si>
    <t>Year Install</t>
  </si>
  <si>
    <t>MaintenanceRequired</t>
  </si>
  <si>
    <t>073</t>
  </si>
  <si>
    <t>006</t>
  </si>
  <si>
    <t>McCracken</t>
  </si>
  <si>
    <t>I</t>
  </si>
  <si>
    <t>24</t>
  </si>
  <si>
    <t>13.4</t>
  </si>
  <si>
    <t>N 37.002257</t>
  </si>
  <si>
    <t>W 88.552294</t>
  </si>
  <si>
    <t>111</t>
  </si>
  <si>
    <t>043</t>
  </si>
  <si>
    <t>Trigg</t>
  </si>
  <si>
    <t>66.58</t>
  </si>
  <si>
    <t>N 36.866177</t>
  </si>
  <si>
    <t>W 87.711203</t>
  </si>
  <si>
    <t>Piezos 1 &amp; 2 do not count class 2 or 3</t>
  </si>
  <si>
    <t>079</t>
  </si>
  <si>
    <t>044</t>
  </si>
  <si>
    <t>Marshall</t>
  </si>
  <si>
    <t>25.8</t>
  </si>
  <si>
    <t>N 36.994079</t>
  </si>
  <si>
    <t>W 88.332757</t>
  </si>
  <si>
    <t>torn out with construction (no provisions for station) Glenn 07/24/18</t>
  </si>
  <si>
    <t>046</t>
  </si>
  <si>
    <t>59.5</t>
  </si>
  <si>
    <t>N 36.93264</t>
  </si>
  <si>
    <t>W 87.81733</t>
  </si>
  <si>
    <t>09/16/10</t>
  </si>
  <si>
    <t>Station jacked up per Jack 4/11/19</t>
  </si>
  <si>
    <t>049</t>
  </si>
  <si>
    <t>27.56</t>
  </si>
  <si>
    <t>N 37.012991</t>
  </si>
  <si>
    <t>W 88.313049</t>
  </si>
  <si>
    <t>072</t>
  </si>
  <si>
    <t>053</t>
  </si>
  <si>
    <t>Lyon</t>
  </si>
  <si>
    <t>42.15</t>
  </si>
  <si>
    <t>N 37.068527</t>
  </si>
  <si>
    <t>W 88.076561</t>
  </si>
  <si>
    <t>054</t>
  </si>
  <si>
    <t>49.4</t>
  </si>
  <si>
    <t>N 37.009923</t>
  </si>
  <si>
    <t>W 87.974493</t>
  </si>
  <si>
    <t>756</t>
  </si>
  <si>
    <t>40.75</t>
  </si>
  <si>
    <t>N 37.071464</t>
  </si>
  <si>
    <t>W 88.101107</t>
  </si>
  <si>
    <t>850</t>
  </si>
  <si>
    <t>16.8</t>
  </si>
  <si>
    <t>W 88.492949</t>
  </si>
  <si>
    <t>A02</t>
  </si>
  <si>
    <t>KY</t>
  </si>
  <si>
    <t>348</t>
  </si>
  <si>
    <t>7.96</t>
  </si>
  <si>
    <t>N 36.866161</t>
  </si>
  <si>
    <t>N 88.357575</t>
  </si>
  <si>
    <t>A09</t>
  </si>
  <si>
    <t>US</t>
  </si>
  <si>
    <t>60</t>
  </si>
  <si>
    <t>16.9</t>
  </si>
  <si>
    <t>N 37.055868</t>
  </si>
  <si>
    <t>W 88.572929</t>
  </si>
  <si>
    <t>A30</t>
  </si>
  <si>
    <t>45</t>
  </si>
  <si>
    <t>9.52</t>
  </si>
  <si>
    <t>N 37.06575</t>
  </si>
  <si>
    <t>W 88.63342</t>
  </si>
  <si>
    <t>10/14/10</t>
  </si>
  <si>
    <t>A31</t>
  </si>
  <si>
    <t>8.77</t>
  </si>
  <si>
    <t>N 37.058191</t>
  </si>
  <si>
    <t>W 88.640723</t>
  </si>
  <si>
    <t>10/18/10</t>
  </si>
  <si>
    <t>A45</t>
  </si>
  <si>
    <t>11.75</t>
  </si>
  <si>
    <t>N 37.083676</t>
  </si>
  <si>
    <t>W 88.662854</t>
  </si>
  <si>
    <t>Piezos not active; 01-2026.00 a possibility; loop in lane 1 out; loops not operational 10/17/18</t>
  </si>
  <si>
    <t>A52</t>
  </si>
  <si>
    <t>60X</t>
  </si>
  <si>
    <t>0.53</t>
  </si>
  <si>
    <t>N 37.083314</t>
  </si>
  <si>
    <t>W 88.627618</t>
  </si>
  <si>
    <t>018</t>
  </si>
  <si>
    <t>A55</t>
  </si>
  <si>
    <t>Calloway</t>
  </si>
  <si>
    <t>641</t>
  </si>
  <si>
    <t>6.8</t>
  </si>
  <si>
    <t>N 36.597533</t>
  </si>
  <si>
    <t>W 88.315286</t>
  </si>
  <si>
    <t>A97</t>
  </si>
  <si>
    <t>3.55</t>
  </si>
  <si>
    <t>N 37.064951</t>
  </si>
  <si>
    <t>W 88.580904</t>
  </si>
  <si>
    <t>B12</t>
  </si>
  <si>
    <t>7.9</t>
  </si>
  <si>
    <t>N 36.613611</t>
  </si>
  <si>
    <t>W 88.315174</t>
  </si>
  <si>
    <t>B14</t>
  </si>
  <si>
    <t>10.4</t>
  </si>
  <si>
    <t>N 37.077008</t>
  </si>
  <si>
    <t>W 88.685570</t>
  </si>
  <si>
    <t>B21</t>
  </si>
  <si>
    <t>94</t>
  </si>
  <si>
    <t>N 36.603223</t>
  </si>
  <si>
    <t>W 88.367215</t>
  </si>
  <si>
    <t>removing with repaving project; aadt doesn't warrant it</t>
  </si>
  <si>
    <t>B24</t>
  </si>
  <si>
    <t>62</t>
  </si>
  <si>
    <t>10.05</t>
  </si>
  <si>
    <t>N 37.048361</t>
  </si>
  <si>
    <t>W 88.685576</t>
  </si>
  <si>
    <t>042</t>
  </si>
  <si>
    <t>B60</t>
  </si>
  <si>
    <t>Graves</t>
  </si>
  <si>
    <t>121X</t>
  </si>
  <si>
    <t>1</t>
  </si>
  <si>
    <t>N 36.43703</t>
  </si>
  <si>
    <t>W 88.37824</t>
  </si>
  <si>
    <t>C07</t>
  </si>
  <si>
    <t>6.9</t>
  </si>
  <si>
    <t>N 37.038033</t>
  </si>
  <si>
    <t>W 88.662221</t>
  </si>
  <si>
    <t>C13</t>
  </si>
  <si>
    <t>14.0</t>
  </si>
  <si>
    <t>N 37.013190</t>
  </si>
  <si>
    <t>W 88.521752</t>
  </si>
  <si>
    <t>abandoned in-pavement since AADT is so low</t>
  </si>
  <si>
    <t>C20</t>
  </si>
  <si>
    <t>6.22</t>
  </si>
  <si>
    <t>N 37.031296</t>
  </si>
  <si>
    <t>W 88.670312</t>
  </si>
  <si>
    <t>C49</t>
  </si>
  <si>
    <t>7.62</t>
  </si>
  <si>
    <t>N 37.047306</t>
  </si>
  <si>
    <t>W 88.654857</t>
  </si>
  <si>
    <t>C67</t>
  </si>
  <si>
    <t>5.61</t>
  </si>
  <si>
    <t>N 37.065072</t>
  </si>
  <si>
    <t>W 88.666799</t>
  </si>
  <si>
    <t>C78</t>
  </si>
  <si>
    <t>13.04</t>
  </si>
  <si>
    <t>N 37.025846</t>
  </si>
  <si>
    <t>W 88.532163</t>
  </si>
  <si>
    <t>C82</t>
  </si>
  <si>
    <t>10.1</t>
  </si>
  <si>
    <t>N 37.075511</t>
  </si>
  <si>
    <t>W 88.691203</t>
  </si>
  <si>
    <t>box is knocked down mpb - 04/12/17</t>
  </si>
  <si>
    <t>C94</t>
  </si>
  <si>
    <t>6.51</t>
  </si>
  <si>
    <t>N 37.034797</t>
  </si>
  <si>
    <t>W 88.667842</t>
  </si>
  <si>
    <t>D11</t>
  </si>
  <si>
    <t>2.15</t>
  </si>
  <si>
    <t>N 37.108669</t>
  </si>
  <si>
    <t>W 88.692268</t>
  </si>
  <si>
    <t>D13</t>
  </si>
  <si>
    <t>3.7</t>
  </si>
  <si>
    <t>N 37.087942</t>
  </si>
  <si>
    <t>W 88.684816</t>
  </si>
  <si>
    <t>09/21/10</t>
  </si>
  <si>
    <t>D25</t>
  </si>
  <si>
    <t>6.0</t>
  </si>
  <si>
    <t>N 37.027833</t>
  </si>
  <si>
    <t>W 88.670751</t>
  </si>
  <si>
    <t>Loop 2 bad - wires coming up out of blacktop in middle of road</t>
  </si>
  <si>
    <t>D35</t>
  </si>
  <si>
    <t>4.7</t>
  </si>
  <si>
    <t>N 37.054429</t>
  </si>
  <si>
    <t>W 88.565265</t>
  </si>
  <si>
    <t>D71</t>
  </si>
  <si>
    <t>9.6</t>
  </si>
  <si>
    <t>N 37.035134</t>
  </si>
  <si>
    <t>W 88.627885</t>
  </si>
  <si>
    <t>P04</t>
  </si>
  <si>
    <t>CS</t>
  </si>
  <si>
    <t>1132</t>
  </si>
  <si>
    <t>0.6</t>
  </si>
  <si>
    <t>N 37.072570</t>
  </si>
  <si>
    <t>W 88.653290</t>
  </si>
  <si>
    <t>P10</t>
  </si>
  <si>
    <t>6.2</t>
  </si>
  <si>
    <t>N 36.630630</t>
  </si>
  <si>
    <t>W 88.756920</t>
  </si>
  <si>
    <t>P39</t>
  </si>
  <si>
    <t>18.24</t>
  </si>
  <si>
    <t>N 36.986380</t>
  </si>
  <si>
    <t>W 88.294260</t>
  </si>
  <si>
    <t>Maintenance didn't put plans for piezos in Proposal; Loop 2 is out - add piezos when we replace</t>
  </si>
  <si>
    <t>P51</t>
  </si>
  <si>
    <t>37.23</t>
  </si>
  <si>
    <t>N 37.068082</t>
  </si>
  <si>
    <t>W 88.160962</t>
  </si>
  <si>
    <t>P57</t>
  </si>
  <si>
    <t>339</t>
  </si>
  <si>
    <t>3.33</t>
  </si>
  <si>
    <t>N 36.989982</t>
  </si>
  <si>
    <t>W 88.712921</t>
  </si>
  <si>
    <t>051</t>
  </si>
  <si>
    <t>158</t>
  </si>
  <si>
    <t>Henderson</t>
  </si>
  <si>
    <t>69</t>
  </si>
  <si>
    <t>144.08</t>
  </si>
  <si>
    <t>N 37.746865</t>
  </si>
  <si>
    <t>W 87.527137</t>
  </si>
  <si>
    <t>017</t>
  </si>
  <si>
    <t>301</t>
  </si>
  <si>
    <t>Caldwell</t>
  </si>
  <si>
    <t>85.38</t>
  </si>
  <si>
    <t>N 37.147261</t>
  </si>
  <si>
    <t>W 87.779313</t>
  </si>
  <si>
    <t>024</t>
  </si>
  <si>
    <t>319</t>
  </si>
  <si>
    <t>Christian</t>
  </si>
  <si>
    <t>90.75</t>
  </si>
  <si>
    <t>N 36.654510</t>
  </si>
  <si>
    <t>W 87.365850</t>
  </si>
  <si>
    <t>Melissa thinks one of the piezos is jacked 05/16/19</t>
  </si>
  <si>
    <t>328</t>
  </si>
  <si>
    <t>87.2</t>
  </si>
  <si>
    <t>N 36.692822</t>
  </si>
  <si>
    <t>W 87.429467</t>
  </si>
  <si>
    <t>030</t>
  </si>
  <si>
    <t>532</t>
  </si>
  <si>
    <t>Daviess</t>
  </si>
  <si>
    <t>431</t>
  </si>
  <si>
    <t>9.4</t>
  </si>
  <si>
    <t>N 37.699300</t>
  </si>
  <si>
    <t>W 87.131230</t>
  </si>
  <si>
    <t>06/23/10</t>
  </si>
  <si>
    <t>557</t>
  </si>
  <si>
    <t>83.5</t>
  </si>
  <si>
    <t>N 36.720010</t>
  </si>
  <si>
    <t>W 87.485200</t>
  </si>
  <si>
    <t>09/14/10</t>
  </si>
  <si>
    <t>565</t>
  </si>
  <si>
    <t>79.21</t>
  </si>
  <si>
    <t>N 36.806390</t>
  </si>
  <si>
    <t>W 87.616910</t>
  </si>
  <si>
    <t>per Jack destroyed by construction</t>
  </si>
  <si>
    <t>566</t>
  </si>
  <si>
    <t>9004</t>
  </si>
  <si>
    <t>3.3</t>
  </si>
  <si>
    <t>N 36.784262</t>
  </si>
  <si>
    <t>W 87.496594</t>
  </si>
  <si>
    <t>603</t>
  </si>
  <si>
    <t>Hopkins</t>
  </si>
  <si>
    <t>99.65</t>
  </si>
  <si>
    <t>N 37.196681</t>
  </si>
  <si>
    <t>W 87.561936</t>
  </si>
  <si>
    <t>016</t>
  </si>
  <si>
    <t>813</t>
  </si>
  <si>
    <t>Butler</t>
  </si>
  <si>
    <t>165</t>
  </si>
  <si>
    <t>28.51</t>
  </si>
  <si>
    <t>N 37.227026</t>
  </si>
  <si>
    <t>W 86.722373</t>
  </si>
  <si>
    <t>815</t>
  </si>
  <si>
    <t>27.09</t>
  </si>
  <si>
    <t>N 37.209421</t>
  </si>
  <si>
    <t>W 86.707827</t>
  </si>
  <si>
    <t>A15</t>
  </si>
  <si>
    <t>41</t>
  </si>
  <si>
    <t>15.89</t>
  </si>
  <si>
    <t>N 37.324770</t>
  </si>
  <si>
    <t>W 87.499406</t>
  </si>
  <si>
    <t>A29</t>
  </si>
  <si>
    <t>2831</t>
  </si>
  <si>
    <t>0.3</t>
  </si>
  <si>
    <t>N 37.732731</t>
  </si>
  <si>
    <t>W 87.120775</t>
  </si>
  <si>
    <t>Permanent station not working</t>
  </si>
  <si>
    <t>A47</t>
  </si>
  <si>
    <t>81</t>
  </si>
  <si>
    <t>12.4</t>
  </si>
  <si>
    <t>N 37.756922</t>
  </si>
  <si>
    <t>W 87.149446</t>
  </si>
  <si>
    <t>A72</t>
  </si>
  <si>
    <t>1116</t>
  </si>
  <si>
    <t>N 37.772517</t>
  </si>
  <si>
    <t>W 87.114241</t>
  </si>
  <si>
    <t>A73</t>
  </si>
  <si>
    <t>8.6</t>
  </si>
  <si>
    <t>N 36.852780</t>
  </si>
  <si>
    <t>W 87.465930</t>
  </si>
  <si>
    <t>loop out per Todd Goodaker 9/27/17</t>
  </si>
  <si>
    <t>A79</t>
  </si>
  <si>
    <t>281</t>
  </si>
  <si>
    <t>0.22</t>
  </si>
  <si>
    <t>N 37.350408</t>
  </si>
  <si>
    <t>W 87.494841</t>
  </si>
  <si>
    <t>10/20/10</t>
  </si>
  <si>
    <t>A82</t>
  </si>
  <si>
    <t>7.5</t>
  </si>
  <si>
    <t>N 36.839336</t>
  </si>
  <si>
    <t>W 87.467595</t>
  </si>
  <si>
    <t>Loops not working on 3 and 4</t>
  </si>
  <si>
    <t>B03</t>
  </si>
  <si>
    <t>351</t>
  </si>
  <si>
    <t>1.22</t>
  </si>
  <si>
    <t>N 37.83112</t>
  </si>
  <si>
    <t>W 87.56836</t>
  </si>
  <si>
    <t>10/21/10</t>
  </si>
  <si>
    <t>B10</t>
  </si>
  <si>
    <t>70</t>
  </si>
  <si>
    <t>19.6</t>
  </si>
  <si>
    <t>N 37.327078</t>
  </si>
  <si>
    <t>W 87.481682</t>
  </si>
  <si>
    <t>loops out per Todd Goodaker 04/24/19</t>
  </si>
  <si>
    <t>B16</t>
  </si>
  <si>
    <t>1.25</t>
  </si>
  <si>
    <t>N 37.773658</t>
  </si>
  <si>
    <t>W 87.078965</t>
  </si>
  <si>
    <t>lane 4 not working</t>
  </si>
  <si>
    <t>B22</t>
  </si>
  <si>
    <t>16.27</t>
  </si>
  <si>
    <t>N 37.861738</t>
  </si>
  <si>
    <t>W 87.575162</t>
  </si>
  <si>
    <t>B44</t>
  </si>
  <si>
    <t>144</t>
  </si>
  <si>
    <t>0.2</t>
  </si>
  <si>
    <t>N 37.781168</t>
  </si>
  <si>
    <t>W 87.080409</t>
  </si>
  <si>
    <t>10.5</t>
  </si>
  <si>
    <t>N 37.859201</t>
  </si>
  <si>
    <t>W 87.569450</t>
  </si>
  <si>
    <t>14.8</t>
  </si>
  <si>
    <t>N 37.31028</t>
  </si>
  <si>
    <t>W 87.50620</t>
  </si>
  <si>
    <t>10/19/10</t>
  </si>
  <si>
    <t>B73</t>
  </si>
  <si>
    <t>16.70</t>
  </si>
  <si>
    <t>N 37.867899</t>
  </si>
  <si>
    <t>W 87.571846</t>
  </si>
  <si>
    <t>B76</t>
  </si>
  <si>
    <t>1838</t>
  </si>
  <si>
    <t>1.5</t>
  </si>
  <si>
    <t>N 37.778536</t>
  </si>
  <si>
    <t>W 87.085682</t>
  </si>
  <si>
    <t>taken out replacing concrete sometime after 2016</t>
  </si>
  <si>
    <t>C09</t>
  </si>
  <si>
    <t>11.13</t>
  </si>
  <si>
    <t>N 37.725013</t>
  </si>
  <si>
    <t>W 87.123400</t>
  </si>
  <si>
    <t>lane 2 not working</t>
  </si>
  <si>
    <t>D06</t>
  </si>
  <si>
    <t>5.2</t>
  </si>
  <si>
    <t>N 36.811064</t>
  </si>
  <si>
    <t>W 87.482296</t>
  </si>
  <si>
    <t>D07</t>
  </si>
  <si>
    <t>6.31</t>
  </si>
  <si>
    <t>N 36.824715</t>
  </si>
  <si>
    <t>W 87.478077</t>
  </si>
  <si>
    <t>D32</t>
  </si>
  <si>
    <t>17.9</t>
  </si>
  <si>
    <t>N 37.746271</t>
  </si>
  <si>
    <t>W 87.071285</t>
  </si>
  <si>
    <t>F01</t>
  </si>
  <si>
    <t>41A</t>
  </si>
  <si>
    <t>2.35</t>
  </si>
  <si>
    <t>N 36.673900</t>
  </si>
  <si>
    <t>W 87.445623</t>
  </si>
  <si>
    <t>F04</t>
  </si>
  <si>
    <t>1.29</t>
  </si>
  <si>
    <t>N 36.657823</t>
  </si>
  <si>
    <t>W 87.441583</t>
  </si>
  <si>
    <t>noncardinal slow lane piezos out of synch 05/15/19</t>
  </si>
  <si>
    <t>113</t>
  </si>
  <si>
    <t>P15</t>
  </si>
  <si>
    <t>Union</t>
  </si>
  <si>
    <t>4.2</t>
  </si>
  <si>
    <t>N 37.533603</t>
  </si>
  <si>
    <t>W 87.963292</t>
  </si>
  <si>
    <t>needs piezo replacement - GM - 7/27/2018</t>
  </si>
  <si>
    <t>P17</t>
  </si>
  <si>
    <t>16.2</t>
  </si>
  <si>
    <t>N 37.727833</t>
  </si>
  <si>
    <t>W 87.095065</t>
  </si>
  <si>
    <t>P35</t>
  </si>
  <si>
    <t>Hancock</t>
  </si>
  <si>
    <t>12.6</t>
  </si>
  <si>
    <t>N 37.87539</t>
  </si>
  <si>
    <t>W 86.727580</t>
  </si>
  <si>
    <t>092</t>
  </si>
  <si>
    <t>P36</t>
  </si>
  <si>
    <t>Ohio</t>
  </si>
  <si>
    <t>54</t>
  </si>
  <si>
    <t>9.5</t>
  </si>
  <si>
    <t>N 37.618690</t>
  </si>
  <si>
    <t>W 86.694537</t>
  </si>
  <si>
    <t>089</t>
  </si>
  <si>
    <t>P40</t>
  </si>
  <si>
    <t>Muhlenberg</t>
  </si>
  <si>
    <t>9001</t>
  </si>
  <si>
    <t>57.1</t>
  </si>
  <si>
    <t>N 37.278691</t>
  </si>
  <si>
    <t>W 87.123621</t>
  </si>
  <si>
    <t>P58</t>
  </si>
  <si>
    <t>18.25</t>
  </si>
  <si>
    <t>N 37.887874</t>
  </si>
  <si>
    <t>W 87.558098</t>
  </si>
  <si>
    <t>setup single L - sensor issues 05/15/19</t>
  </si>
  <si>
    <t>P59</t>
  </si>
  <si>
    <t>2.00</t>
  </si>
  <si>
    <t>N 37.346692</t>
  </si>
  <si>
    <t>W 87.532025</t>
  </si>
  <si>
    <t>cardinal piezos out of synch 05/15/19</t>
  </si>
  <si>
    <t>P61</t>
  </si>
  <si>
    <t>11.42</t>
  </si>
  <si>
    <t>N 36.890739</t>
  </si>
  <si>
    <t>W 87.468831</t>
  </si>
  <si>
    <t>P62</t>
  </si>
  <si>
    <t>2080</t>
  </si>
  <si>
    <t>0.21</t>
  </si>
  <si>
    <t>N 37.101658</t>
  </si>
  <si>
    <t>W 87.880830</t>
  </si>
  <si>
    <t>114</t>
  </si>
  <si>
    <t>061</t>
  </si>
  <si>
    <t>Warren</t>
  </si>
  <si>
    <t>65</t>
  </si>
  <si>
    <t>36.45</t>
  </si>
  <si>
    <t>N 37.038535</t>
  </si>
  <si>
    <t>W 86.228622</t>
  </si>
  <si>
    <t>065</t>
  </si>
  <si>
    <t>29.00</t>
  </si>
  <si>
    <t>N 37.009583</t>
  </si>
  <si>
    <t>W 86.351824</t>
  </si>
  <si>
    <t>090</t>
  </si>
  <si>
    <t>27.23</t>
  </si>
  <si>
    <t>N 36.997162</t>
  </si>
  <si>
    <t>W 86.378212</t>
  </si>
  <si>
    <t>107</t>
  </si>
  <si>
    <t>285</t>
  </si>
  <si>
    <t>Simpson</t>
  </si>
  <si>
    <t>N 36.652527</t>
  </si>
  <si>
    <t>W 86.566257</t>
  </si>
  <si>
    <t>Piezo 1 on SB side out</t>
  </si>
  <si>
    <t>563</t>
  </si>
  <si>
    <t>21.5</t>
  </si>
  <si>
    <t>N 36.920034</t>
  </si>
  <si>
    <t>W 86.426508</t>
  </si>
  <si>
    <t>573</t>
  </si>
  <si>
    <t>14.9</t>
  </si>
  <si>
    <t>N 36.832872</t>
  </si>
  <si>
    <t>W 86.466206</t>
  </si>
  <si>
    <t>005</t>
  </si>
  <si>
    <t>831</t>
  </si>
  <si>
    <t>Barren</t>
  </si>
  <si>
    <t>48</t>
  </si>
  <si>
    <t>N 37.103928</t>
  </si>
  <si>
    <t>W 86.045800</t>
  </si>
  <si>
    <t>836</t>
  </si>
  <si>
    <t>44.72</t>
  </si>
  <si>
    <t>N 37.038483</t>
  </si>
  <si>
    <t>W 86.228584</t>
  </si>
  <si>
    <t>A14</t>
  </si>
  <si>
    <t>68</t>
  </si>
  <si>
    <t>9.16</t>
  </si>
  <si>
    <t>N 36.966878</t>
  </si>
  <si>
    <t>W 86.482966</t>
  </si>
  <si>
    <t>31W</t>
  </si>
  <si>
    <t>10</t>
  </si>
  <si>
    <t>N 36.95637</t>
  </si>
  <si>
    <t>W 86.47263</t>
  </si>
  <si>
    <t>10/11/10</t>
  </si>
  <si>
    <t>A17</t>
  </si>
  <si>
    <t>231</t>
  </si>
  <si>
    <t>12.7</t>
  </si>
  <si>
    <t>N 36.961486</t>
  </si>
  <si>
    <t>W 86.462301</t>
  </si>
  <si>
    <t>A21</t>
  </si>
  <si>
    <t>231X</t>
  </si>
  <si>
    <t>1.6</t>
  </si>
  <si>
    <t>N 36.977409</t>
  </si>
  <si>
    <t>W 86.437681</t>
  </si>
  <si>
    <t>A22</t>
  </si>
  <si>
    <t>13.2</t>
  </si>
  <si>
    <t>N 36.985366</t>
  </si>
  <si>
    <t>W 86.431805</t>
  </si>
  <si>
    <t>A28</t>
  </si>
  <si>
    <t>68X</t>
  </si>
  <si>
    <t>1.75</t>
  </si>
  <si>
    <t>N 36.985252</t>
  </si>
  <si>
    <t>W 86.460262</t>
  </si>
  <si>
    <t>old box needs to be removed; bad distribution</t>
  </si>
  <si>
    <t>31E</t>
  </si>
  <si>
    <t>14.39</t>
  </si>
  <si>
    <t>N 37.004939</t>
  </si>
  <si>
    <t>W 85.924932</t>
  </si>
  <si>
    <t>2.43</t>
  </si>
  <si>
    <t>N 36.980673</t>
  </si>
  <si>
    <t>W 86.461178</t>
  </si>
  <si>
    <t>A36</t>
  </si>
  <si>
    <t>234</t>
  </si>
  <si>
    <t>12.42</t>
  </si>
  <si>
    <t>N 36.99081</t>
  </si>
  <si>
    <t>W 86.42222</t>
  </si>
  <si>
    <t>10/12/10</t>
  </si>
  <si>
    <t>A38</t>
  </si>
  <si>
    <t>12.72</t>
  </si>
  <si>
    <t>N 36.980837</t>
  </si>
  <si>
    <t>W 85.932063</t>
  </si>
  <si>
    <t>A58</t>
  </si>
  <si>
    <t>N 36.978143</t>
  </si>
  <si>
    <t>W 86.457988</t>
  </si>
  <si>
    <t>2/27/18 - volume only</t>
  </si>
  <si>
    <t>A59</t>
  </si>
  <si>
    <t>12.05</t>
  </si>
  <si>
    <t>N 36.99000</t>
  </si>
  <si>
    <t>W 86.41399</t>
  </si>
  <si>
    <t>10/10/10</t>
  </si>
  <si>
    <t>N 36.998888</t>
  </si>
  <si>
    <t>W 85.927995</t>
  </si>
  <si>
    <t>13.5</t>
  </si>
  <si>
    <t>N 36.96650</t>
  </si>
  <si>
    <t>W 86.47690</t>
  </si>
  <si>
    <t>N 36.94912</t>
  </si>
  <si>
    <t>W 86.47723</t>
  </si>
  <si>
    <t>10/04/10</t>
  </si>
  <si>
    <t>A99</t>
  </si>
  <si>
    <t>16.3</t>
  </si>
  <si>
    <t>N 37.009114</t>
  </si>
  <si>
    <t>W 86.404143</t>
  </si>
  <si>
    <t>10.65</t>
  </si>
  <si>
    <t>N 36.979436</t>
  </si>
  <si>
    <t>W 86.394035</t>
  </si>
  <si>
    <t>EB loop one wires are cut in the pavement.</t>
  </si>
  <si>
    <t>B08</t>
  </si>
  <si>
    <t>8.45</t>
  </si>
  <si>
    <t>N 36.959840</t>
  </si>
  <si>
    <t>W 86.492557</t>
  </si>
  <si>
    <t>8.74</t>
  </si>
  <si>
    <t>N 36.930884</t>
  </si>
  <si>
    <t>W 86.414158</t>
  </si>
  <si>
    <t>B33</t>
  </si>
  <si>
    <t>13.11</t>
  </si>
  <si>
    <t>N 36.986996</t>
  </si>
  <si>
    <t>W 85.931901</t>
  </si>
  <si>
    <t>B67</t>
  </si>
  <si>
    <t>10.6</t>
  </si>
  <si>
    <t>N 36.953670</t>
  </si>
  <si>
    <t>W 86.429180</t>
  </si>
  <si>
    <t>B74</t>
  </si>
  <si>
    <t>8.08</t>
  </si>
  <si>
    <t>N 36.922627</t>
  </si>
  <si>
    <t>W 86.410039</t>
  </si>
  <si>
    <t>B80</t>
  </si>
  <si>
    <t>1.95</t>
  </si>
  <si>
    <t>N 36.981211</t>
  </si>
  <si>
    <t>W 86.438830</t>
  </si>
  <si>
    <t>B82</t>
  </si>
  <si>
    <t>0.64</t>
  </si>
  <si>
    <t>N 36.963171</t>
  </si>
  <si>
    <t>W 86.431187</t>
  </si>
  <si>
    <t>C28</t>
  </si>
  <si>
    <t>7.94</t>
  </si>
  <si>
    <t>N 36.955735</t>
  </si>
  <si>
    <t>W 86.499962</t>
  </si>
  <si>
    <t>C31</t>
  </si>
  <si>
    <t>12.3</t>
  </si>
  <si>
    <t>N 36.980771</t>
  </si>
  <si>
    <t>W 86.445771</t>
  </si>
  <si>
    <t>C50</t>
  </si>
  <si>
    <t>10.34</t>
  </si>
  <si>
    <t>N 36.952678</t>
  </si>
  <si>
    <t>W 86.426109</t>
  </si>
  <si>
    <t>Single loop volume counts fine.</t>
  </si>
  <si>
    <t>C60</t>
  </si>
  <si>
    <t>N 36.96074</t>
  </si>
  <si>
    <t>W 86.45643</t>
  </si>
  <si>
    <t>C61</t>
  </si>
  <si>
    <t>11.7</t>
  </si>
  <si>
    <t>N 36.955922</t>
  </si>
  <si>
    <t>W 86.446152</t>
  </si>
  <si>
    <t>C89</t>
  </si>
  <si>
    <t>9.7</t>
  </si>
  <si>
    <t>N 36.97365</t>
  </si>
  <si>
    <t>W 86.48497</t>
  </si>
  <si>
    <t>D01</t>
  </si>
  <si>
    <t>11.2</t>
  </si>
  <si>
    <t>N 36.99309</t>
  </si>
  <si>
    <t>W 86.48730</t>
  </si>
  <si>
    <t>10/13/10</t>
  </si>
  <si>
    <t>I06</t>
  </si>
  <si>
    <t>40.24</t>
  </si>
  <si>
    <t>N 37.045803</t>
  </si>
  <si>
    <t>W 86.161192</t>
  </si>
  <si>
    <t>was 114059</t>
  </si>
  <si>
    <t>P37</t>
  </si>
  <si>
    <t>15.9</t>
  </si>
  <si>
    <t>N 37.282125</t>
  </si>
  <si>
    <t>W 86.712530</t>
  </si>
  <si>
    <t>071</t>
  </si>
  <si>
    <t>P38</t>
  </si>
  <si>
    <t>Logan</t>
  </si>
  <si>
    <t>2.6</t>
  </si>
  <si>
    <t>N 36.814610</t>
  </si>
  <si>
    <t>W 87.014560</t>
  </si>
  <si>
    <t>Digital Replaced Loops; holding off on piezos due to pending construction - 9/28/15</t>
  </si>
  <si>
    <t>P67</t>
  </si>
  <si>
    <t>23.75</t>
  </si>
  <si>
    <t>N 36.952809</t>
  </si>
  <si>
    <t>W 86.406376</t>
  </si>
  <si>
    <t>P69</t>
  </si>
  <si>
    <t>626</t>
  </si>
  <si>
    <t>4.03</t>
  </si>
  <si>
    <t>N 37.024954</t>
  </si>
  <si>
    <t>W 86.605417</t>
  </si>
  <si>
    <t>setup L-L - piezo issues 05/15/19</t>
  </si>
  <si>
    <t>P71</t>
  </si>
  <si>
    <t>TR</t>
  </si>
  <si>
    <t>9008</t>
  </si>
  <si>
    <t>N 36.988514</t>
  </si>
  <si>
    <t>W 85.955662</t>
  </si>
  <si>
    <t>P91</t>
  </si>
  <si>
    <t>2.9</t>
  </si>
  <si>
    <t>N 36.675841</t>
  </si>
  <si>
    <t>W 86.547325</t>
  </si>
  <si>
    <t>PIEZO 9 BAD; LOOP 11 BAD</t>
  </si>
  <si>
    <t>050</t>
  </si>
  <si>
    <t>038</t>
  </si>
  <si>
    <t>Hart</t>
  </si>
  <si>
    <t>74.6</t>
  </si>
  <si>
    <t>66.1</t>
  </si>
  <si>
    <t>N 37.320044</t>
  </si>
  <si>
    <t>W 85.905571</t>
  </si>
  <si>
    <t>047</t>
  </si>
  <si>
    <t>Hardin</t>
  </si>
  <si>
    <t>93.65</t>
  </si>
  <si>
    <t>N 37.70673</t>
  </si>
  <si>
    <t>W 85.83082</t>
  </si>
  <si>
    <t>174</t>
  </si>
  <si>
    <t>96.35</t>
  </si>
  <si>
    <t>N 37.737040</t>
  </si>
  <si>
    <t>W 85.804380</t>
  </si>
  <si>
    <t>256</t>
  </si>
  <si>
    <t>84.1</t>
  </si>
  <si>
    <t>N 37.573660</t>
  </si>
  <si>
    <t>W 85.873413</t>
  </si>
  <si>
    <t>330</t>
  </si>
  <si>
    <t>78.665</t>
  </si>
  <si>
    <t>N 37.497727</t>
  </si>
  <si>
    <t>W 85.884234</t>
  </si>
  <si>
    <t>400</t>
  </si>
  <si>
    <t>89.2</t>
  </si>
  <si>
    <t>N 37.646524</t>
  </si>
  <si>
    <t>W 85.857634</t>
  </si>
  <si>
    <t>535</t>
  </si>
  <si>
    <t>62.9</t>
  </si>
  <si>
    <t>N 37.27505</t>
  </si>
  <si>
    <t>W 85.91316</t>
  </si>
  <si>
    <t>537</t>
  </si>
  <si>
    <t>54.1</t>
  </si>
  <si>
    <t>N 37.15684</t>
  </si>
  <si>
    <t>W 85.97056</t>
  </si>
  <si>
    <t>Nelson</t>
  </si>
  <si>
    <t>15.1</t>
  </si>
  <si>
    <t>N 37.821868</t>
  </si>
  <si>
    <t>W 85.462828</t>
  </si>
  <si>
    <t>A51</t>
  </si>
  <si>
    <t>17.6</t>
  </si>
  <si>
    <t>N 37.703350</t>
  </si>
  <si>
    <t>W 85.870324</t>
  </si>
  <si>
    <t>14</t>
  </si>
  <si>
    <t>N 37.809970</t>
  </si>
  <si>
    <t>W 85.470920</t>
  </si>
  <si>
    <t>6/10/2011</t>
  </si>
  <si>
    <t>A89</t>
  </si>
  <si>
    <t>245</t>
  </si>
  <si>
    <t>3.78</t>
  </si>
  <si>
    <t>N 37.827377</t>
  </si>
  <si>
    <t>W 85.468733</t>
  </si>
  <si>
    <t>B06</t>
  </si>
  <si>
    <t>2.87</t>
  </si>
  <si>
    <t>N 37.824199</t>
  </si>
  <si>
    <t>W 85.452495</t>
  </si>
  <si>
    <t>B18</t>
  </si>
  <si>
    <t>136.71</t>
  </si>
  <si>
    <t>N 37.670542</t>
  </si>
  <si>
    <t>W 85.847672</t>
  </si>
  <si>
    <t>09/17/10</t>
  </si>
  <si>
    <t>B72</t>
  </si>
  <si>
    <t>20</t>
  </si>
  <si>
    <t>N 37.712551</t>
  </si>
  <si>
    <t>W 85.831655</t>
  </si>
  <si>
    <t>B83</t>
  </si>
  <si>
    <t>19.220</t>
  </si>
  <si>
    <t>N 37.725038</t>
  </si>
  <si>
    <t>W 85.882373</t>
  </si>
  <si>
    <t>B84</t>
  </si>
  <si>
    <t>135.91</t>
  </si>
  <si>
    <t>N 37.679429</t>
  </si>
  <si>
    <t>W 85.857053</t>
  </si>
  <si>
    <t>09/18/10</t>
  </si>
  <si>
    <t>C03</t>
  </si>
  <si>
    <t>20.61</t>
  </si>
  <si>
    <t>N 37.743791</t>
  </si>
  <si>
    <t>W 85.891564</t>
  </si>
  <si>
    <t>09/15/10</t>
  </si>
  <si>
    <t>C05</t>
  </si>
  <si>
    <t>N 37.728789</t>
  </si>
  <si>
    <t>W 85.884194</t>
  </si>
  <si>
    <t>D42</t>
  </si>
  <si>
    <t>28.08</t>
  </si>
  <si>
    <t>N 37.843613</t>
  </si>
  <si>
    <t>W 85.941832</t>
  </si>
  <si>
    <t>D44</t>
  </si>
  <si>
    <t>27.3</t>
  </si>
  <si>
    <t>N 37.83510</t>
  </si>
  <si>
    <t>W 85.93342</t>
  </si>
  <si>
    <t>24.08</t>
  </si>
  <si>
    <t>N 37.791198</t>
  </si>
  <si>
    <t>W 85.913382</t>
  </si>
  <si>
    <t>109</t>
  </si>
  <si>
    <t>I04</t>
  </si>
  <si>
    <t>Taylor</t>
  </si>
  <si>
    <t>289</t>
  </si>
  <si>
    <t>1.06</t>
  </si>
  <si>
    <t>N 37.358343</t>
  </si>
  <si>
    <t>W 85.342450</t>
  </si>
  <si>
    <t>P07</t>
  </si>
  <si>
    <t>29.65</t>
  </si>
  <si>
    <t>N 37.863255</t>
  </si>
  <si>
    <t>W 85.956508</t>
  </si>
  <si>
    <t>P08</t>
  </si>
  <si>
    <t>Grayson</t>
  </si>
  <si>
    <t>12.1</t>
  </si>
  <si>
    <t>N 37.429067</t>
  </si>
  <si>
    <t>W 86.429436</t>
  </si>
  <si>
    <t>078</t>
  </si>
  <si>
    <t>P24</t>
  </si>
  <si>
    <t>Marion</t>
  </si>
  <si>
    <t>10.8</t>
  </si>
  <si>
    <t>N 37.566013</t>
  </si>
  <si>
    <t>W 85.260320</t>
  </si>
  <si>
    <t>Bed Piezos</t>
  </si>
  <si>
    <t>P54</t>
  </si>
  <si>
    <t>9002</t>
  </si>
  <si>
    <t>37.6</t>
  </si>
  <si>
    <t>N 37.882892</t>
  </si>
  <si>
    <t>W 85.226306</t>
  </si>
  <si>
    <t>P68</t>
  </si>
  <si>
    <t>92.61</t>
  </si>
  <si>
    <t>N 37.693388</t>
  </si>
  <si>
    <t>W 85.839605</t>
  </si>
  <si>
    <t>P78</t>
  </si>
  <si>
    <t>259</t>
  </si>
  <si>
    <t>18.8</t>
  </si>
  <si>
    <t>N 37.563011</t>
  </si>
  <si>
    <t>W 86.304972</t>
  </si>
  <si>
    <t>P79</t>
  </si>
  <si>
    <t>3.94</t>
  </si>
  <si>
    <t>N 37.197589</t>
  </si>
  <si>
    <t>W 85.822104</t>
  </si>
  <si>
    <t>P81</t>
  </si>
  <si>
    <t>677</t>
  </si>
  <si>
    <t>1.2</t>
  </si>
  <si>
    <t>N 37.189514</t>
  </si>
  <si>
    <t>W 85.732603</t>
  </si>
  <si>
    <t>Piezo #1 intermittent.</t>
  </si>
  <si>
    <t>056</t>
  </si>
  <si>
    <t>004</t>
  </si>
  <si>
    <t>Jefferson</t>
  </si>
  <si>
    <t>42</t>
  </si>
  <si>
    <t>5.84</t>
  </si>
  <si>
    <t>N 38.280523</t>
  </si>
  <si>
    <t>W 85.635361</t>
  </si>
  <si>
    <t>May need another loop added for turn lane onto I264. New site.</t>
  </si>
  <si>
    <t>007</t>
  </si>
  <si>
    <t>5.4</t>
  </si>
  <si>
    <t>N 38.276121</t>
  </si>
  <si>
    <t>W 85.641918</t>
  </si>
  <si>
    <t>010</t>
  </si>
  <si>
    <t>146</t>
  </si>
  <si>
    <t>0.59</t>
  </si>
  <si>
    <t>N 38.257425</t>
  </si>
  <si>
    <t>W 85.606063</t>
  </si>
  <si>
    <t>011</t>
  </si>
  <si>
    <t>6.145</t>
  </si>
  <si>
    <t>N 38.248974</t>
  </si>
  <si>
    <t>W 85.608173</t>
  </si>
  <si>
    <t>13.76</t>
  </si>
  <si>
    <t>N 38.236096</t>
  </si>
  <si>
    <t>W 85.473065</t>
  </si>
  <si>
    <t>019</t>
  </si>
  <si>
    <t>64</t>
  </si>
  <si>
    <t>20.7</t>
  </si>
  <si>
    <t>N 38.221560</t>
  </si>
  <si>
    <t>W 85.472599</t>
  </si>
  <si>
    <t>station not working per JV</t>
  </si>
  <si>
    <t>023</t>
  </si>
  <si>
    <t>1747</t>
  </si>
  <si>
    <t>11.18</t>
  </si>
  <si>
    <t>N 38.217037</t>
  </si>
  <si>
    <t>W 85.588012</t>
  </si>
  <si>
    <t>SB side repaired, new box, post and splice kits.</t>
  </si>
  <si>
    <t>13.07</t>
  </si>
  <si>
    <t>N 38.240109</t>
  </si>
  <si>
    <t>W 85.576844</t>
  </si>
  <si>
    <t>Apr. 2011</t>
  </si>
  <si>
    <t>036</t>
  </si>
  <si>
    <t>265</t>
  </si>
  <si>
    <t>26.3</t>
  </si>
  <si>
    <t>N 38.234796</t>
  </si>
  <si>
    <t>W 85.504558</t>
  </si>
  <si>
    <t>1447</t>
  </si>
  <si>
    <t>7.3</t>
  </si>
  <si>
    <t>N 38.301183</t>
  </si>
  <si>
    <t>W 85.535147</t>
  </si>
  <si>
    <t>096</t>
  </si>
  <si>
    <t>5.75</t>
  </si>
  <si>
    <t>N 38.291692</t>
  </si>
  <si>
    <t>W 85.563759</t>
  </si>
  <si>
    <t>08/31/10</t>
  </si>
  <si>
    <t>106</t>
  </si>
  <si>
    <t>8.4</t>
  </si>
  <si>
    <t>N 38.315272</t>
  </si>
  <si>
    <t>W 85.624849</t>
  </si>
  <si>
    <t>108</t>
  </si>
  <si>
    <t>9.36</t>
  </si>
  <si>
    <t>N 38.328772</t>
  </si>
  <si>
    <t>W 85.622298</t>
  </si>
  <si>
    <t>152</t>
  </si>
  <si>
    <t>1932</t>
  </si>
  <si>
    <t>3.06</t>
  </si>
  <si>
    <t>N 38.223336</t>
  </si>
  <si>
    <t>W 85.633390</t>
  </si>
  <si>
    <t>153</t>
  </si>
  <si>
    <t>264</t>
  </si>
  <si>
    <t>18.4</t>
  </si>
  <si>
    <t>N 38.232523</t>
  </si>
  <si>
    <t>W 85.628372</t>
  </si>
  <si>
    <t>157</t>
  </si>
  <si>
    <t>17.5</t>
  </si>
  <si>
    <t>N 38.224193</t>
  </si>
  <si>
    <t>W 85.644678</t>
  </si>
  <si>
    <t>06/02/10</t>
  </si>
  <si>
    <t>159</t>
  </si>
  <si>
    <t>155</t>
  </si>
  <si>
    <t>14.3</t>
  </si>
  <si>
    <t>N 38.213592</t>
  </si>
  <si>
    <t>W 85.588730</t>
  </si>
  <si>
    <t>169</t>
  </si>
  <si>
    <t>3.96</t>
  </si>
  <si>
    <t>N 38.252341</t>
  </si>
  <si>
    <t>W 85.648616</t>
  </si>
  <si>
    <t>177</t>
  </si>
  <si>
    <t>19.5</t>
  </si>
  <si>
    <t>N 38.245283</t>
  </si>
  <si>
    <t>W 85.620587</t>
  </si>
  <si>
    <t>179</t>
  </si>
  <si>
    <t>4.72</t>
  </si>
  <si>
    <t>N 38.251176</t>
  </si>
  <si>
    <t>W 85.634189</t>
  </si>
  <si>
    <t>185</t>
  </si>
  <si>
    <t>2050</t>
  </si>
  <si>
    <t>0.15</t>
  </si>
  <si>
    <t>N 38.260097</t>
  </si>
  <si>
    <t>W 85.605085</t>
  </si>
  <si>
    <t>192</t>
  </si>
  <si>
    <t>4.4</t>
  </si>
  <si>
    <t>N 38.282495</t>
  </si>
  <si>
    <t>W 85.585750</t>
  </si>
  <si>
    <t>giving bad class and speed data</t>
  </si>
  <si>
    <t>209</t>
  </si>
  <si>
    <t>3.6</t>
  </si>
  <si>
    <t>N 38.264933</t>
  </si>
  <si>
    <t>W 85.669242</t>
  </si>
  <si>
    <t>211</t>
  </si>
  <si>
    <t>N 38.274425</t>
  </si>
  <si>
    <t>W 85.631066</t>
  </si>
  <si>
    <t>Loops and Piezos taken out with past construction and never put back.</t>
  </si>
  <si>
    <t>215</t>
  </si>
  <si>
    <t>6.97</t>
  </si>
  <si>
    <t>N 38.247689</t>
  </si>
  <si>
    <t>W 85.593138</t>
  </si>
  <si>
    <t>220</t>
  </si>
  <si>
    <t>N 38.232237</t>
  </si>
  <si>
    <t>W 85.606531</t>
  </si>
  <si>
    <t>222</t>
  </si>
  <si>
    <t>18.3</t>
  </si>
  <si>
    <t>N 38.222671</t>
  </si>
  <si>
    <t>W 85.517182</t>
  </si>
  <si>
    <t>Loops 3 EB and 4 WB Broken in Pavement</t>
  </si>
  <si>
    <t>238</t>
  </si>
  <si>
    <t>6.3</t>
  </si>
  <si>
    <t>N 38.285939</t>
  </si>
  <si>
    <t>W 85.631194</t>
  </si>
  <si>
    <t>242</t>
  </si>
  <si>
    <t>8</t>
  </si>
  <si>
    <t>N 38.246260</t>
  </si>
  <si>
    <t>W 85.574220</t>
  </si>
  <si>
    <t>254</t>
  </si>
  <si>
    <t>10.615</t>
  </si>
  <si>
    <t>N 38.194134</t>
  </si>
  <si>
    <t>W 85.656906</t>
  </si>
  <si>
    <t>Shelby</t>
  </si>
  <si>
    <t>46.36</t>
  </si>
  <si>
    <t>N 38.146921</t>
  </si>
  <si>
    <t>W 85.015087</t>
  </si>
  <si>
    <t>5.05</t>
  </si>
  <si>
    <t>N 38.145244</t>
  </si>
  <si>
    <t>W 85.584991</t>
  </si>
  <si>
    <t>LAT/LONG IS IN THE MID OF INT</t>
  </si>
  <si>
    <t>261</t>
  </si>
  <si>
    <t>4.5</t>
  </si>
  <si>
    <t>N 38.13681</t>
  </si>
  <si>
    <t>W 85.58075</t>
  </si>
  <si>
    <t>09/12/10</t>
  </si>
  <si>
    <t>JV - loops not working</t>
  </si>
  <si>
    <t>286</t>
  </si>
  <si>
    <t>61</t>
  </si>
  <si>
    <t>N 38.101645</t>
  </si>
  <si>
    <t>W 38.101645</t>
  </si>
  <si>
    <t>EB side installed in wrong place, box and post gone, needs to be moved farther east.</t>
  </si>
  <si>
    <t>093</t>
  </si>
  <si>
    <t>311</t>
  </si>
  <si>
    <t>Oldham</t>
  </si>
  <si>
    <t>71</t>
  </si>
  <si>
    <t>15.8</t>
  </si>
  <si>
    <t>N 38.356994</t>
  </si>
  <si>
    <t>W 85.471419</t>
  </si>
  <si>
    <t>Loops 1, 7 and 8 inoperative. 7 and 8 taken out by maintenance.</t>
  </si>
  <si>
    <t>313</t>
  </si>
  <si>
    <t>17.7</t>
  </si>
  <si>
    <t>N 38.369554</t>
  </si>
  <si>
    <t>W 85.442110</t>
  </si>
  <si>
    <t>Loops 1,2 and 3 on NB side are out.  All piezos on both sides out.</t>
  </si>
  <si>
    <t>315</t>
  </si>
  <si>
    <t>23.2</t>
  </si>
  <si>
    <t>N 38.410549</t>
  </si>
  <si>
    <t>W 85.351421</t>
  </si>
  <si>
    <t>329</t>
  </si>
  <si>
    <t>19.7</t>
  </si>
  <si>
    <t>N 38.383751</t>
  </si>
  <si>
    <t>W 85.408426</t>
  </si>
  <si>
    <t>No Piezos working</t>
  </si>
  <si>
    <t>N 38.213453</t>
  </si>
  <si>
    <t>W 85.588605</t>
  </si>
  <si>
    <t>399</t>
  </si>
  <si>
    <t>2052</t>
  </si>
  <si>
    <t>N 38.142218</t>
  </si>
  <si>
    <t>W 85.659032</t>
  </si>
  <si>
    <t>Center lane loop taken out, only 4 through lanes. Box and post repaired.</t>
  </si>
  <si>
    <t>1065</t>
  </si>
  <si>
    <t>7.4</t>
  </si>
  <si>
    <t>N 38.138348</t>
  </si>
  <si>
    <t>W 85.661497</t>
  </si>
  <si>
    <t>Loop #4 taken out by road patching.</t>
  </si>
  <si>
    <t>406</t>
  </si>
  <si>
    <t>3.07</t>
  </si>
  <si>
    <t>N 38.156957</t>
  </si>
  <si>
    <t>W 85.675808</t>
  </si>
  <si>
    <t>409</t>
  </si>
  <si>
    <t>2</t>
  </si>
  <si>
    <t>N 38.166162</t>
  </si>
  <si>
    <t>W 85.659727</t>
  </si>
  <si>
    <t>03/08/18: box got burned up in accident</t>
  </si>
  <si>
    <t>416</t>
  </si>
  <si>
    <t>2.5</t>
  </si>
  <si>
    <t>N 38.174815</t>
  </si>
  <si>
    <t>W 85.659412</t>
  </si>
  <si>
    <t>424</t>
  </si>
  <si>
    <t>9.74</t>
  </si>
  <si>
    <t>N 38.189355</t>
  </si>
  <si>
    <t>W 85.642272</t>
  </si>
  <si>
    <t>439</t>
  </si>
  <si>
    <t>12.39</t>
  </si>
  <si>
    <t>N 38.215881</t>
  </si>
  <si>
    <t>W 85.674993</t>
  </si>
  <si>
    <t>441</t>
  </si>
  <si>
    <t>16.5</t>
  </si>
  <si>
    <t>N 38.217588</t>
  </si>
  <si>
    <t>W 85.658941</t>
  </si>
  <si>
    <t>451</t>
  </si>
  <si>
    <t>2.76</t>
  </si>
  <si>
    <t>N 38.219176</t>
  </si>
  <si>
    <t>W 85.629460</t>
  </si>
  <si>
    <t>453</t>
  </si>
  <si>
    <t>8.5</t>
  </si>
  <si>
    <t>N 38.180277</t>
  </si>
  <si>
    <t>W 85.625086</t>
  </si>
  <si>
    <t>460</t>
  </si>
  <si>
    <t>11.45</t>
  </si>
  <si>
    <t>N 38.203741</t>
  </si>
  <si>
    <t>W 85.665023</t>
  </si>
  <si>
    <t>09/11/10</t>
  </si>
  <si>
    <t>466</t>
  </si>
  <si>
    <t>1703</t>
  </si>
  <si>
    <t>0.81</t>
  </si>
  <si>
    <t>N 38.187903</t>
  </si>
  <si>
    <t>W 85.669348</t>
  </si>
  <si>
    <t>473</t>
  </si>
  <si>
    <t>CR</t>
  </si>
  <si>
    <t>1002G</t>
  </si>
  <si>
    <t>2.1</t>
  </si>
  <si>
    <t>N 38.210346</t>
  </si>
  <si>
    <t>W 85.642019</t>
  </si>
  <si>
    <t>475</t>
  </si>
  <si>
    <t>7.1</t>
  </si>
  <si>
    <t>N 38.166176</t>
  </si>
  <si>
    <t>W 85.600907</t>
  </si>
  <si>
    <t>Box destroyed, loop wires may have been cut with sidewalk installation</t>
  </si>
  <si>
    <t>501</t>
  </si>
  <si>
    <t>5.15</t>
  </si>
  <si>
    <t>N 38.153789</t>
  </si>
  <si>
    <t>W 85.695285</t>
  </si>
  <si>
    <t>015</t>
  </si>
  <si>
    <t>503</t>
  </si>
  <si>
    <t>Bullitt</t>
  </si>
  <si>
    <t>103.85</t>
  </si>
  <si>
    <t>N 37.824434</t>
  </si>
  <si>
    <t>W 85.724888</t>
  </si>
  <si>
    <t>lanes 1 and 3 (sb) replaced with concrete</t>
  </si>
  <si>
    <t>037</t>
  </si>
  <si>
    <t>Franklin</t>
  </si>
  <si>
    <t>N 38.173479</t>
  </si>
  <si>
    <t>W 84.825749</t>
  </si>
  <si>
    <t>507</t>
  </si>
  <si>
    <t>51</t>
  </si>
  <si>
    <t>N 38.154548</t>
  </si>
  <si>
    <t>W 84.932137</t>
  </si>
  <si>
    <t>509</t>
  </si>
  <si>
    <t>33.63</t>
  </si>
  <si>
    <t>N 38.185232</t>
  </si>
  <si>
    <t>W 85.240478</t>
  </si>
  <si>
    <t>512</t>
  </si>
  <si>
    <t>6.18</t>
  </si>
  <si>
    <t>N 38.075052</t>
  </si>
  <si>
    <t>W 85.884505</t>
  </si>
  <si>
    <t>28.5</t>
  </si>
  <si>
    <t>N 38.20395</t>
  </si>
  <si>
    <t>W 85.32637</t>
  </si>
  <si>
    <t>REST AREA</t>
  </si>
  <si>
    <t>520</t>
  </si>
  <si>
    <t>30.6</t>
  </si>
  <si>
    <t>N 38.197990</t>
  </si>
  <si>
    <t>W 85.292238</t>
  </si>
  <si>
    <t>sb gone - glenn 05/25/17</t>
  </si>
  <si>
    <t>590</t>
  </si>
  <si>
    <t>123.3</t>
  </si>
  <si>
    <t>N 38.091193</t>
  </si>
  <si>
    <t>W 85.700834</t>
  </si>
  <si>
    <t>6/21/10</t>
  </si>
  <si>
    <t>593</t>
  </si>
  <si>
    <t>3</t>
  </si>
  <si>
    <t>N 38.125782</t>
  </si>
  <si>
    <t>W 85.679836</t>
  </si>
  <si>
    <t>606</t>
  </si>
  <si>
    <t>1.72</t>
  </si>
  <si>
    <t>N 38.156942</t>
  </si>
  <si>
    <t>W 85.700921</t>
  </si>
  <si>
    <t>607</t>
  </si>
  <si>
    <t>6.6</t>
  </si>
  <si>
    <t>N 38.171669</t>
  </si>
  <si>
    <t>W 85.709604</t>
  </si>
  <si>
    <t>633</t>
  </si>
  <si>
    <t>0.4</t>
  </si>
  <si>
    <t>N 38.157886</t>
  </si>
  <si>
    <t>W 85.723001</t>
  </si>
  <si>
    <t>Lane 2 going SB needs to be resawed.</t>
  </si>
  <si>
    <t>651</t>
  </si>
  <si>
    <t>10.85</t>
  </si>
  <si>
    <t>N 38.134155</t>
  </si>
  <si>
    <t>W 85.845336</t>
  </si>
  <si>
    <t>657</t>
  </si>
  <si>
    <t>N 38.166283</t>
  </si>
  <si>
    <t>W 85.829426</t>
  </si>
  <si>
    <t>660</t>
  </si>
  <si>
    <t>N 38.179596</t>
  </si>
  <si>
    <t>W 85.817392</t>
  </si>
  <si>
    <t>680</t>
  </si>
  <si>
    <t>8.59</t>
  </si>
  <si>
    <t>N 38.106558</t>
  </si>
  <si>
    <t>W 85.867426</t>
  </si>
  <si>
    <t>713</t>
  </si>
  <si>
    <t>127.5</t>
  </si>
  <si>
    <t>N 38.146284</t>
  </si>
  <si>
    <t>W 85.711632</t>
  </si>
  <si>
    <t>06/01/10</t>
  </si>
  <si>
    <t>752</t>
  </si>
  <si>
    <t>118.75</t>
  </si>
  <si>
    <t>N 38.021778</t>
  </si>
  <si>
    <t>W 85.696568</t>
  </si>
  <si>
    <t>753</t>
  </si>
  <si>
    <t>116</t>
  </si>
  <si>
    <t>N 37.984331</t>
  </si>
  <si>
    <t>W 85.700242</t>
  </si>
  <si>
    <t>0.7</t>
  </si>
  <si>
    <t>N 38.27496</t>
  </si>
  <si>
    <t>W 85.81384</t>
  </si>
  <si>
    <t>10/29/10</t>
  </si>
  <si>
    <t>Piezos out in 1 and 2; WB 14' Spacings; pavement failure on one side</t>
  </si>
  <si>
    <t>762</t>
  </si>
  <si>
    <t>112.75</t>
  </si>
  <si>
    <t>N 37.938821</t>
  </si>
  <si>
    <t>W 85.688276</t>
  </si>
  <si>
    <t>766</t>
  </si>
  <si>
    <t>1.7</t>
  </si>
  <si>
    <t>N 38.197022</t>
  </si>
  <si>
    <t>W 85.681037</t>
  </si>
  <si>
    <t>771</t>
  </si>
  <si>
    <t>N 38.205470</t>
  </si>
  <si>
    <t>W 85.692970</t>
  </si>
  <si>
    <t>loops gone due to construction of median</t>
  </si>
  <si>
    <t>773</t>
  </si>
  <si>
    <t>14.1</t>
  </si>
  <si>
    <t>N 38.2009.0</t>
  </si>
  <si>
    <t>W 85.694249</t>
  </si>
  <si>
    <t>775</t>
  </si>
  <si>
    <t>864</t>
  </si>
  <si>
    <t>11.5</t>
  </si>
  <si>
    <t>N 38.197502</t>
  </si>
  <si>
    <t>W 85.707855</t>
  </si>
  <si>
    <t>4/2011</t>
  </si>
  <si>
    <t>776</t>
  </si>
  <si>
    <t>10.55</t>
  </si>
  <si>
    <t>N 38.186011</t>
  </si>
  <si>
    <t>W 85.700840</t>
  </si>
  <si>
    <t>777</t>
  </si>
  <si>
    <t>13</t>
  </si>
  <si>
    <t>N 38.191901</t>
  </si>
  <si>
    <t>W 85.713710</t>
  </si>
  <si>
    <t>052</t>
  </si>
  <si>
    <t>782</t>
  </si>
  <si>
    <t>Henry</t>
  </si>
  <si>
    <t>30.95</t>
  </si>
  <si>
    <t>N 38.492156</t>
  </si>
  <si>
    <t>W 85.258418</t>
  </si>
  <si>
    <t>783</t>
  </si>
  <si>
    <t>130.05</t>
  </si>
  <si>
    <t>N 38.182258</t>
  </si>
  <si>
    <t>W 85.721941</t>
  </si>
  <si>
    <t>10/31/10</t>
  </si>
  <si>
    <t>785</t>
  </si>
  <si>
    <t>8.63</t>
  </si>
  <si>
    <t>N 38.195695</t>
  </si>
  <si>
    <t>W 85.730311</t>
  </si>
  <si>
    <t>787</t>
  </si>
  <si>
    <t>131.9</t>
  </si>
  <si>
    <t>N 38.204040</t>
  </si>
  <si>
    <t>W 85.739838</t>
  </si>
  <si>
    <t>791</t>
  </si>
  <si>
    <t>11.53</t>
  </si>
  <si>
    <t>N 38.19011</t>
  </si>
  <si>
    <t>W 85.739567</t>
  </si>
  <si>
    <t>going in late 2019</t>
  </si>
  <si>
    <t>795</t>
  </si>
  <si>
    <t>10.49</t>
  </si>
  <si>
    <t>N 38.189961</t>
  </si>
  <si>
    <t>W 85.758750</t>
  </si>
  <si>
    <t>801</t>
  </si>
  <si>
    <t>9.44</t>
  </si>
  <si>
    <t>N 38.189383</t>
  </si>
  <si>
    <t>W 85.777857</t>
  </si>
  <si>
    <t>805</t>
  </si>
  <si>
    <t>8.21</t>
  </si>
  <si>
    <t>N 38.186252</t>
  </si>
  <si>
    <t>W 85.799765</t>
  </si>
  <si>
    <t>827</t>
  </si>
  <si>
    <t>15.2</t>
  </si>
  <si>
    <t>N 38.190319</t>
  </si>
  <si>
    <t>W 85.809455</t>
  </si>
  <si>
    <t>841</t>
  </si>
  <si>
    <t>1934</t>
  </si>
  <si>
    <t>9.45</t>
  </si>
  <si>
    <t>N 38.202114</t>
  </si>
  <si>
    <t>W 85.833584</t>
  </si>
  <si>
    <t>Concrete patching took out loops, box is gone.</t>
  </si>
  <si>
    <t>863</t>
  </si>
  <si>
    <t>4.45</t>
  </si>
  <si>
    <t>N 38.258649</t>
  </si>
  <si>
    <t>W 85. 763121</t>
  </si>
  <si>
    <t>899</t>
  </si>
  <si>
    <t>60A</t>
  </si>
  <si>
    <t>7.85</t>
  </si>
  <si>
    <t>N 38.244253</t>
  </si>
  <si>
    <t>w 85.703897</t>
  </si>
  <si>
    <t>994</t>
  </si>
  <si>
    <t>150</t>
  </si>
  <si>
    <t>N 38.248455</t>
  </si>
  <si>
    <t>W 85.778839</t>
  </si>
  <si>
    <t>997</t>
  </si>
  <si>
    <t>N 38.244650</t>
  </si>
  <si>
    <t>W 85.545160</t>
  </si>
  <si>
    <t>998</t>
  </si>
  <si>
    <t>12.69</t>
  </si>
  <si>
    <t>N 38.239799</t>
  </si>
  <si>
    <t>W 85.491755</t>
  </si>
  <si>
    <t>999</t>
  </si>
  <si>
    <t>3.75</t>
  </si>
  <si>
    <t>N 38.135614</t>
  </si>
  <si>
    <t>W 85.685190</t>
  </si>
  <si>
    <t>A01</t>
  </si>
  <si>
    <t>22.5</t>
  </si>
  <si>
    <t>N 38.284039</t>
  </si>
  <si>
    <t>W 85.640842</t>
  </si>
  <si>
    <t>44</t>
  </si>
  <si>
    <t>N 37.996942</t>
  </si>
  <si>
    <t>W 85.700458</t>
  </si>
  <si>
    <t>A03</t>
  </si>
  <si>
    <t>12.8</t>
  </si>
  <si>
    <t>N 37.990021</t>
  </si>
  <si>
    <t>W 85.710335</t>
  </si>
  <si>
    <t>3.5</t>
  </si>
  <si>
    <t>N 38.293320</t>
  </si>
  <si>
    <t>W 85.664995</t>
  </si>
  <si>
    <t>A05</t>
  </si>
  <si>
    <t>N 38.320395</t>
  </si>
  <si>
    <t>W 85.561234</t>
  </si>
  <si>
    <t>Piezo 1 &amp; 2 not working, 3 &amp; 4 in and out</t>
  </si>
  <si>
    <t>A07</t>
  </si>
  <si>
    <t>5.8</t>
  </si>
  <si>
    <t>N 38.329371</t>
  </si>
  <si>
    <t>W 85.633119</t>
  </si>
  <si>
    <t>A11</t>
  </si>
  <si>
    <t>34.4</t>
  </si>
  <si>
    <t>N 38.312111</t>
  </si>
  <si>
    <t>W 85.576651</t>
  </si>
  <si>
    <t>A13</t>
  </si>
  <si>
    <t>33.4</t>
  </si>
  <si>
    <t>N 38.306381</t>
  </si>
  <si>
    <t>W 85.565962</t>
  </si>
  <si>
    <t>A16</t>
  </si>
  <si>
    <t>2.3</t>
  </si>
  <si>
    <t>N 38.213205</t>
  </si>
  <si>
    <t>W 85.627804</t>
  </si>
  <si>
    <t>A26</t>
  </si>
  <si>
    <t>11.6</t>
  </si>
  <si>
    <t>N 38.236094</t>
  </si>
  <si>
    <t>W 85.635073</t>
  </si>
  <si>
    <t>9.2</t>
  </si>
  <si>
    <t>N 38.240108</t>
  </si>
  <si>
    <t>W 85.677806</t>
  </si>
  <si>
    <t>A41</t>
  </si>
  <si>
    <t>14.6</t>
  </si>
  <si>
    <t>N 38.260926</t>
  </si>
  <si>
    <t>W 85.576747</t>
  </si>
  <si>
    <t>Piezo 2 not working on SB side, can get length and speed. 2018 length count no good.</t>
  </si>
  <si>
    <t>A42</t>
  </si>
  <si>
    <t>16.25</t>
  </si>
  <si>
    <t>N 38.27797</t>
  </si>
  <si>
    <t>W 85.56531</t>
  </si>
  <si>
    <t>11.65</t>
  </si>
  <si>
    <t>N 38.220675</t>
  </si>
  <si>
    <t>W 85.580630</t>
  </si>
  <si>
    <t>A48</t>
  </si>
  <si>
    <t>N 38.212518</t>
  </si>
  <si>
    <t>W 85.237777</t>
  </si>
  <si>
    <t>A53</t>
  </si>
  <si>
    <t>12.06</t>
  </si>
  <si>
    <t>N 38.225114</t>
  </si>
  <si>
    <t>W 85.578074</t>
  </si>
  <si>
    <t>A64</t>
  </si>
  <si>
    <t>11</t>
  </si>
  <si>
    <t>N 38.202722</t>
  </si>
  <si>
    <t>W 84.833647</t>
  </si>
  <si>
    <t>A71</t>
  </si>
  <si>
    <t>1003G</t>
  </si>
  <si>
    <t>1.33</t>
  </si>
  <si>
    <t>N 38.236457</t>
  </si>
  <si>
    <t>W 85.630519</t>
  </si>
  <si>
    <t>Taken out with city repave.</t>
  </si>
  <si>
    <t>A74</t>
  </si>
  <si>
    <t>1004H</t>
  </si>
  <si>
    <t>N 38.228684</t>
  </si>
  <si>
    <t>W 85.576375</t>
  </si>
  <si>
    <t>Loop 4 bad in pavement.</t>
  </si>
  <si>
    <t>A76</t>
  </si>
  <si>
    <t>N 38.286615</t>
  </si>
  <si>
    <t>W 85.515755</t>
  </si>
  <si>
    <t>A81</t>
  </si>
  <si>
    <t>421</t>
  </si>
  <si>
    <t>4.16</t>
  </si>
  <si>
    <t>N 38.217332</t>
  </si>
  <si>
    <t>W 84.846557</t>
  </si>
  <si>
    <t>A84</t>
  </si>
  <si>
    <t>127</t>
  </si>
  <si>
    <t>5.7</t>
  </si>
  <si>
    <t>N 38.174782</t>
  </si>
  <si>
    <t>W 84.896956</t>
  </si>
  <si>
    <t>supposed to be installed in Summer 2014 but wasn't put in proposal</t>
  </si>
  <si>
    <t>B05</t>
  </si>
  <si>
    <t>N 38.230596</t>
  </si>
  <si>
    <t>W 85.637263</t>
  </si>
  <si>
    <t>Added turn lane where station is located, not getting all traffic.</t>
  </si>
  <si>
    <t>27.7</t>
  </si>
  <si>
    <t>N 38.253353</t>
  </si>
  <si>
    <t>W 85.502507</t>
  </si>
  <si>
    <t>16</t>
  </si>
  <si>
    <t>N 38.223022</t>
  </si>
  <si>
    <t>W 85.560005</t>
  </si>
  <si>
    <t>B39</t>
  </si>
  <si>
    <t>29.4</t>
  </si>
  <si>
    <t>N 38.278650</t>
  </si>
  <si>
    <t>W 85.500048</t>
  </si>
  <si>
    <t>24.85</t>
  </si>
  <si>
    <t>N 38.213638</t>
  </si>
  <si>
    <t>W 85.506380</t>
  </si>
  <si>
    <t>D09</t>
  </si>
  <si>
    <t>14.05</t>
  </si>
  <si>
    <t>N 38.119486</t>
  </si>
  <si>
    <t>W 85.634336</t>
  </si>
  <si>
    <t>D17</t>
  </si>
  <si>
    <t>4.23</t>
  </si>
  <si>
    <t>N 38.155854</t>
  </si>
  <si>
    <t>W 85.655018</t>
  </si>
  <si>
    <t>D18</t>
  </si>
  <si>
    <t>1.05</t>
  </si>
  <si>
    <t>N 38.154004</t>
  </si>
  <si>
    <t>W 85.659676</t>
  </si>
  <si>
    <t>Not repairable, wires cut at curb. Needs whole new site.</t>
  </si>
  <si>
    <t>D28</t>
  </si>
  <si>
    <t>12.796</t>
  </si>
  <si>
    <t>N 38.115975</t>
  </si>
  <si>
    <t>W 85.657304</t>
  </si>
  <si>
    <t>D34</t>
  </si>
  <si>
    <t>18.5</t>
  </si>
  <si>
    <t>N 38.143005</t>
  </si>
  <si>
    <t>W 85.561572</t>
  </si>
  <si>
    <t>22.35</t>
  </si>
  <si>
    <t>N 38.178353</t>
  </si>
  <si>
    <t>W 85.511487</t>
  </si>
  <si>
    <t>G23</t>
  </si>
  <si>
    <t>129.27</t>
  </si>
  <si>
    <t>N 38.171750</t>
  </si>
  <si>
    <t>W 85.720400</t>
  </si>
  <si>
    <t>G74</t>
  </si>
  <si>
    <t>11.1</t>
  </si>
  <si>
    <t>N 38.111006</t>
  </si>
  <si>
    <t>W 85.687017</t>
  </si>
  <si>
    <t>G77</t>
  </si>
  <si>
    <t>N 38.116842</t>
  </si>
  <si>
    <t>W 85.733687</t>
  </si>
  <si>
    <t>G78</t>
  </si>
  <si>
    <t>N 38.117748</t>
  </si>
  <si>
    <t>W 85.762018</t>
  </si>
  <si>
    <t>Could be repaired, but massive potholes in corners of loops, wires exposed. Need new site.</t>
  </si>
  <si>
    <t>G79</t>
  </si>
  <si>
    <t>N 38.109647</t>
  </si>
  <si>
    <t>W 85.805451</t>
  </si>
  <si>
    <t>G80</t>
  </si>
  <si>
    <t>0.9</t>
  </si>
  <si>
    <t>N 38.088755</t>
  </si>
  <si>
    <t>W 85.861090</t>
  </si>
  <si>
    <t>G81</t>
  </si>
  <si>
    <t>125.5</t>
  </si>
  <si>
    <t>N 38.123450</t>
  </si>
  <si>
    <t>W 85.701781</t>
  </si>
  <si>
    <t>06/16/10</t>
  </si>
  <si>
    <t>L61</t>
  </si>
  <si>
    <t>9.9</t>
  </si>
  <si>
    <t>N 38.203110</t>
  </si>
  <si>
    <t>W 85.602920</t>
  </si>
  <si>
    <t>L72</t>
  </si>
  <si>
    <t>N 38.196780</t>
  </si>
  <si>
    <t>W 85.603320</t>
  </si>
  <si>
    <t>M36</t>
  </si>
  <si>
    <t>135.8</t>
  </si>
  <si>
    <t>N 38.251521</t>
  </si>
  <si>
    <t>W 85.748345</t>
  </si>
  <si>
    <t>NB Lanes 2 and 3 all sensors bad. Piezos bad in lane 1. Southbound Piezo 4, 6 and Loop 1 Bad</t>
  </si>
  <si>
    <t>M38</t>
  </si>
  <si>
    <t>136.8</t>
  </si>
  <si>
    <t>N 38.256868</t>
  </si>
  <si>
    <t>W 85.741758</t>
  </si>
  <si>
    <t>Missing ramp traffic</t>
  </si>
  <si>
    <t>M40</t>
  </si>
  <si>
    <t>4.95</t>
  </si>
  <si>
    <t>N 38.25815</t>
  </si>
  <si>
    <t>W 85.74464</t>
  </si>
  <si>
    <t>10/30/10</t>
  </si>
  <si>
    <t>M41</t>
  </si>
  <si>
    <t>913</t>
  </si>
  <si>
    <t>N 38.21917</t>
  </si>
  <si>
    <t>W 85.53863</t>
  </si>
  <si>
    <t>M84</t>
  </si>
  <si>
    <t>N 38.260918</t>
  </si>
  <si>
    <t>W 85.734465</t>
  </si>
  <si>
    <t>M86</t>
  </si>
  <si>
    <t>6.1</t>
  </si>
  <si>
    <t>N 38.259965</t>
  </si>
  <si>
    <t>W 85.724982</t>
  </si>
  <si>
    <t>M88</t>
  </si>
  <si>
    <t>N 38.270612</t>
  </si>
  <si>
    <t>W 85.703674</t>
  </si>
  <si>
    <t>N02</t>
  </si>
  <si>
    <t>N 38.244925</t>
  </si>
  <si>
    <t>W 85.811972</t>
  </si>
  <si>
    <t>N09</t>
  </si>
  <si>
    <t>N 38.249899</t>
  </si>
  <si>
    <t>W 85.710797</t>
  </si>
  <si>
    <t>N13</t>
  </si>
  <si>
    <t>N 38.228827</t>
  </si>
  <si>
    <t>W 85.821437</t>
  </si>
  <si>
    <t>N15</t>
  </si>
  <si>
    <t>N 38.215760</t>
  </si>
  <si>
    <t>W 85.822442</t>
  </si>
  <si>
    <t>N17</t>
  </si>
  <si>
    <t>0.67</t>
  </si>
  <si>
    <t>N 38.267435</t>
  </si>
  <si>
    <t>W 85.807608</t>
  </si>
  <si>
    <t>N30</t>
  </si>
  <si>
    <t>5.9</t>
  </si>
  <si>
    <t>N 38.196965</t>
  </si>
  <si>
    <t>W 85.828301</t>
  </si>
  <si>
    <t>P01</t>
  </si>
  <si>
    <t>0.1</t>
  </si>
  <si>
    <t>N 38.158431</t>
  </si>
  <si>
    <t>W 85.004771</t>
  </si>
  <si>
    <t>P03</t>
  </si>
  <si>
    <t>1381</t>
  </si>
  <si>
    <t>0.75</t>
  </si>
  <si>
    <t>N 38.172195</t>
  </si>
  <si>
    <t>W 84.892127</t>
  </si>
  <si>
    <t>getting single loop per lane volume 5/15/19</t>
  </si>
  <si>
    <t>P14</t>
  </si>
  <si>
    <t>1142</t>
  </si>
  <si>
    <t>1.316</t>
  </si>
  <si>
    <t>N 38.150890</t>
  </si>
  <si>
    <t>W 85.778937</t>
  </si>
  <si>
    <t>P19</t>
  </si>
  <si>
    <t>2861</t>
  </si>
  <si>
    <t>4.78</t>
  </si>
  <si>
    <t>N 38.187221</t>
  </si>
  <si>
    <t>W 85.239395</t>
  </si>
  <si>
    <t>P21</t>
  </si>
  <si>
    <t>14.64</t>
  </si>
  <si>
    <t>N 38.232439</t>
  </si>
  <si>
    <t>W 85.710125</t>
  </si>
  <si>
    <t>P22</t>
  </si>
  <si>
    <t>35.9</t>
  </si>
  <si>
    <t>N 38.184222</t>
  </si>
  <si>
    <t>W 85.197870</t>
  </si>
  <si>
    <t>112</t>
  </si>
  <si>
    <t>P28</t>
  </si>
  <si>
    <t>Trimble</t>
  </si>
  <si>
    <t>N 38.595704</t>
  </si>
  <si>
    <t>W 85.286592</t>
  </si>
  <si>
    <t>P48</t>
  </si>
  <si>
    <t>35.53</t>
  </si>
  <si>
    <t>N 38.545484</t>
  </si>
  <si>
    <t>W 85.210097</t>
  </si>
  <si>
    <t>piezos in both directions are out of synch 05/15/19</t>
  </si>
  <si>
    <t>P72</t>
  </si>
  <si>
    <t>110.45</t>
  </si>
  <si>
    <t>N 37.906644</t>
  </si>
  <si>
    <t>W 85.691649</t>
  </si>
  <si>
    <t>piezo 2, 6, 7, 9, 11 12 bad - gw 03/29/17</t>
  </si>
  <si>
    <t>P80</t>
  </si>
  <si>
    <t>N 38.175060</t>
  </si>
  <si>
    <t>W 85.615247</t>
  </si>
  <si>
    <t>P84</t>
  </si>
  <si>
    <t>0.17</t>
  </si>
  <si>
    <t>N 38.086001</t>
  </si>
  <si>
    <t>W 85.667425</t>
  </si>
  <si>
    <t>08/13/10</t>
  </si>
  <si>
    <t>setup single Loop - piezo issues 05/15/19</t>
  </si>
  <si>
    <t>P92</t>
  </si>
  <si>
    <t>2.2</t>
  </si>
  <si>
    <t>N 38.274140</t>
  </si>
  <si>
    <t>W 85.787610</t>
  </si>
  <si>
    <t>no sensors allowed; eventually going to try vidoe</t>
  </si>
  <si>
    <t>P94</t>
  </si>
  <si>
    <t>15</t>
  </si>
  <si>
    <t>N 38.204887</t>
  </si>
  <si>
    <t>W 85.681198</t>
  </si>
  <si>
    <t>PIEZO 7 NEEDS REPLACING; LOOP 12 HAS A BIG CHUNK MISSING</t>
  </si>
  <si>
    <t>P95</t>
  </si>
  <si>
    <t>N 38.205110</t>
  </si>
  <si>
    <t>W 85.681351</t>
  </si>
  <si>
    <t>array 1 not showing anything; array 4 loopout; array 5 loop out; no piezos 05/15/19</t>
  </si>
  <si>
    <t>P98</t>
  </si>
  <si>
    <t>16.1</t>
  </si>
  <si>
    <t>N 38.133652</t>
  </si>
  <si>
    <t>W 85.599371</t>
  </si>
  <si>
    <t>P99</t>
  </si>
  <si>
    <t>133.41</t>
  </si>
  <si>
    <t>N 38.218636</t>
  </si>
  <si>
    <t>W 85.752075</t>
  </si>
  <si>
    <t>LOOPS 1, 3, AND 5 ARE BAD - WE'RE SCREWED HERE because of rosphalt pavement</t>
  </si>
  <si>
    <t>Q01</t>
  </si>
  <si>
    <t>4.92</t>
  </si>
  <si>
    <t>N 38.159352</t>
  </si>
  <si>
    <t>W 85.643321</t>
  </si>
  <si>
    <t>Q02</t>
  </si>
  <si>
    <t>6.503</t>
  </si>
  <si>
    <t>N 38.160776</t>
  </si>
  <si>
    <t>W 85.618579</t>
  </si>
  <si>
    <t>Q03</t>
  </si>
  <si>
    <t>7.35</t>
  </si>
  <si>
    <t>N 38.166994</t>
  </si>
  <si>
    <t>W 85.606225</t>
  </si>
  <si>
    <t>Q04</t>
  </si>
  <si>
    <t>0.31</t>
  </si>
  <si>
    <t>N 38.272441</t>
  </si>
  <si>
    <t>W 85.808792</t>
  </si>
  <si>
    <t>S20</t>
  </si>
  <si>
    <t>3.13</t>
  </si>
  <si>
    <t>N 38.244970</t>
  </si>
  <si>
    <t>W 85.744780</t>
  </si>
  <si>
    <t>per Tom Hall 4/11/19 - loop out and box ran over</t>
  </si>
  <si>
    <t>S52</t>
  </si>
  <si>
    <t>2.25</t>
  </si>
  <si>
    <t>N 38.246156</t>
  </si>
  <si>
    <t>W 85.760883</t>
  </si>
  <si>
    <t>S55</t>
  </si>
  <si>
    <t>T98</t>
  </si>
  <si>
    <t>3.05</t>
  </si>
  <si>
    <t>N 38.265923</t>
  </si>
  <si>
    <t>W 85.778511</t>
  </si>
  <si>
    <t>W02</t>
  </si>
  <si>
    <t>N 38.242862</t>
  </si>
  <si>
    <t>W 85.512967</t>
  </si>
  <si>
    <t>W03</t>
  </si>
  <si>
    <t>008</t>
  </si>
  <si>
    <t>Boone</t>
  </si>
  <si>
    <t>75</t>
  </si>
  <si>
    <t>183.25</t>
  </si>
  <si>
    <t>N 39.020748</t>
  </si>
  <si>
    <t>W 84.617805</t>
  </si>
  <si>
    <t>10/25/10</t>
  </si>
  <si>
    <t>059</t>
  </si>
  <si>
    <t>014</t>
  </si>
  <si>
    <t>Kenton</t>
  </si>
  <si>
    <t>191.3</t>
  </si>
  <si>
    <t>N 39.086032</t>
  </si>
  <si>
    <t>W 84.525029</t>
  </si>
  <si>
    <t>033</t>
  </si>
  <si>
    <t>181.84</t>
  </si>
  <si>
    <t>N 39.007972</t>
  </si>
  <si>
    <t>W 84.638754</t>
  </si>
  <si>
    <t>Campbell</t>
  </si>
  <si>
    <t>9</t>
  </si>
  <si>
    <t>12.85</t>
  </si>
  <si>
    <t>N 38.996044</t>
  </si>
  <si>
    <t>W 84.404599</t>
  </si>
  <si>
    <t>190.3</t>
  </si>
  <si>
    <t>N 39.073727</t>
  </si>
  <si>
    <t>W 84.518788</t>
  </si>
  <si>
    <t>275</t>
  </si>
  <si>
    <t>2.63</t>
  </si>
  <si>
    <t>N 39.057788</t>
  </si>
  <si>
    <t>W 84.636952</t>
  </si>
  <si>
    <t>074</t>
  </si>
  <si>
    <t>4.85</t>
  </si>
  <si>
    <t>N 39.073728</t>
  </si>
  <si>
    <t>W 84.670500</t>
  </si>
  <si>
    <t>Old Warranty Site</t>
  </si>
  <si>
    <t>077</t>
  </si>
  <si>
    <t>190.9</t>
  </si>
  <si>
    <t>N 39.081689</t>
  </si>
  <si>
    <t>W 84.522260</t>
  </si>
  <si>
    <t>78</t>
  </si>
  <si>
    <t>N 39.022803</t>
  </si>
  <si>
    <t>W 84.497742</t>
  </si>
  <si>
    <t>081</t>
  </si>
  <si>
    <t>79.4</t>
  </si>
  <si>
    <t>N 39.023915</t>
  </si>
  <si>
    <t>W 84.521144</t>
  </si>
  <si>
    <t>087</t>
  </si>
  <si>
    <t>is now 059I07</t>
  </si>
  <si>
    <t>041</t>
  </si>
  <si>
    <t>251</t>
  </si>
  <si>
    <t>Grant</t>
  </si>
  <si>
    <t>156.55</t>
  </si>
  <si>
    <t>N 38.658313</t>
  </si>
  <si>
    <t>W 84.586689</t>
  </si>
  <si>
    <t>253</t>
  </si>
  <si>
    <t>178.58</t>
  </si>
  <si>
    <t>N 38.964443</t>
  </si>
  <si>
    <t>W 84.635706</t>
  </si>
  <si>
    <t>039</t>
  </si>
  <si>
    <t>257</t>
  </si>
  <si>
    <t>Gallatin</t>
  </si>
  <si>
    <t>66.3</t>
  </si>
  <si>
    <t>N 38.777958</t>
  </si>
  <si>
    <t>W 84.766929</t>
  </si>
  <si>
    <t>153.65</t>
  </si>
  <si>
    <t>N 38.618675</t>
  </si>
  <si>
    <t>W 84.571987</t>
  </si>
  <si>
    <t>266</t>
  </si>
  <si>
    <t>174.1</t>
  </si>
  <si>
    <t>N 38.899044</t>
  </si>
  <si>
    <t>W 84.627207</t>
  </si>
  <si>
    <t>272</t>
  </si>
  <si>
    <t>180.86</t>
  </si>
  <si>
    <t>N 38.996651</t>
  </si>
  <si>
    <t>W 84.646448</t>
  </si>
  <si>
    <t>021</t>
  </si>
  <si>
    <t>279</t>
  </si>
  <si>
    <t>Carroll</t>
  </si>
  <si>
    <t>N 38.641416</t>
  </si>
  <si>
    <t>W 85.125392</t>
  </si>
  <si>
    <t>CAN'T FIND - NB LAT/LONG AND MP DON'T JIVE; piezo 1 not working</t>
  </si>
  <si>
    <t>300</t>
  </si>
  <si>
    <t>N 38.960260</t>
  </si>
  <si>
    <t>W 84.678510</t>
  </si>
  <si>
    <t>Sensors broke in sidewalk and at curb. Need new site.</t>
  </si>
  <si>
    <t>338</t>
  </si>
  <si>
    <t>172.1</t>
  </si>
  <si>
    <t>N 38.870127</t>
  </si>
  <si>
    <t>W 84.624280</t>
  </si>
  <si>
    <t>340</t>
  </si>
  <si>
    <t>76.1</t>
  </si>
  <si>
    <t>N 38.872176</t>
  </si>
  <si>
    <t>W 84.632735</t>
  </si>
  <si>
    <t>368</t>
  </si>
  <si>
    <t>N 38.636711</t>
  </si>
  <si>
    <t>W 84.580803</t>
  </si>
  <si>
    <t>521</t>
  </si>
  <si>
    <t>170.02</t>
  </si>
  <si>
    <t>N 38.840784</t>
  </si>
  <si>
    <t>W 84.616034</t>
  </si>
  <si>
    <t>522</t>
  </si>
  <si>
    <t>58.8</t>
  </si>
  <si>
    <t>N 38.715369</t>
  </si>
  <si>
    <t>W 84.873903</t>
  </si>
  <si>
    <t>loops out in lane 1; milled and paved.</t>
  </si>
  <si>
    <t>525</t>
  </si>
  <si>
    <t>53.5</t>
  </si>
  <si>
    <t>N 38.683167</t>
  </si>
  <si>
    <t>W 84.960419</t>
  </si>
  <si>
    <t>55.3</t>
  </si>
  <si>
    <t>N 38.695284</t>
  </si>
  <si>
    <t>W 84.929039</t>
  </si>
  <si>
    <t>751</t>
  </si>
  <si>
    <t>N 39.016809</t>
  </si>
  <si>
    <t>W 84.478666</t>
  </si>
  <si>
    <t>N 39.004247</t>
  </si>
  <si>
    <t>W 84.441744</t>
  </si>
  <si>
    <t>08/25/10</t>
  </si>
  <si>
    <t>loop out in SB - 09/25/18</t>
  </si>
  <si>
    <t>N 39.083056</t>
  </si>
  <si>
    <t>W 84.734671</t>
  </si>
  <si>
    <t>Getting volume, not worth money to repair, wait for rehab.</t>
  </si>
  <si>
    <t>767</t>
  </si>
  <si>
    <t>N 39.091711</t>
  </si>
  <si>
    <t>W 84.806128</t>
  </si>
  <si>
    <t>792</t>
  </si>
  <si>
    <t>183.84</t>
  </si>
  <si>
    <t>N 39.027345</t>
  </si>
  <si>
    <t>W 84.611006</t>
  </si>
  <si>
    <t>794</t>
  </si>
  <si>
    <t>186.8</t>
  </si>
  <si>
    <t>N 39.050960</t>
  </si>
  <si>
    <t>W 84.566549</t>
  </si>
  <si>
    <t>799</t>
  </si>
  <si>
    <t>185.5</t>
  </si>
  <si>
    <t>N 39.040503</t>
  </si>
  <si>
    <t>W 84.586791</t>
  </si>
  <si>
    <t>10/23/10</t>
  </si>
  <si>
    <t>188.2</t>
  </si>
  <si>
    <t>N 39.055930</t>
  </si>
  <si>
    <t>W 84.543595</t>
  </si>
  <si>
    <t>804</t>
  </si>
  <si>
    <t>81.4</t>
  </si>
  <si>
    <t>N 39.026024</t>
  </si>
  <si>
    <t>W 84.556519</t>
  </si>
  <si>
    <t>82.95</t>
  </si>
  <si>
    <t>N 39.031455</t>
  </si>
  <si>
    <t>W 84.584978</t>
  </si>
  <si>
    <t>806</t>
  </si>
  <si>
    <t>471</t>
  </si>
  <si>
    <t>N 39.09860</t>
  </si>
  <si>
    <t>W 84.49008</t>
  </si>
  <si>
    <t>811</t>
  </si>
  <si>
    <t>73.6</t>
  </si>
  <si>
    <t>N 39.052728</t>
  </si>
  <si>
    <t>W 84.440319</t>
  </si>
  <si>
    <t>812</t>
  </si>
  <si>
    <t>.18</t>
  </si>
  <si>
    <t>N 39.039549</t>
  </si>
  <si>
    <t>W 84.454232</t>
  </si>
  <si>
    <t>814</t>
  </si>
  <si>
    <t>N 39.073917</t>
  </si>
  <si>
    <t>W 84.465346</t>
  </si>
  <si>
    <t>3.4</t>
  </si>
  <si>
    <t>N 39.087465</t>
  </si>
  <si>
    <t>W 84.474156</t>
  </si>
  <si>
    <t>09/28/10</t>
  </si>
  <si>
    <t>816</t>
  </si>
  <si>
    <t>4</t>
  </si>
  <si>
    <t>N 39.09444</t>
  </si>
  <si>
    <t>W 84.47964</t>
  </si>
  <si>
    <t>817</t>
  </si>
  <si>
    <t>27</t>
  </si>
  <si>
    <t>13.37</t>
  </si>
  <si>
    <t>N 38.997871</t>
  </si>
  <si>
    <t>W 84.417464</t>
  </si>
  <si>
    <t>09/01/10</t>
  </si>
  <si>
    <t>818</t>
  </si>
  <si>
    <t>75.5</t>
  </si>
  <si>
    <t>I CAN'T FIND THIS ONE</t>
  </si>
  <si>
    <t>1892</t>
  </si>
  <si>
    <t>2.36</t>
  </si>
  <si>
    <t>N 39.084273</t>
  </si>
  <si>
    <t>W 84.483202</t>
  </si>
  <si>
    <t>N 39.036136</t>
  </si>
  <si>
    <t>W 84.454062</t>
  </si>
  <si>
    <t>A91</t>
  </si>
  <si>
    <t>15.85</t>
  </si>
  <si>
    <t>N 39.025761</t>
  </si>
  <si>
    <t>W 84.446703</t>
  </si>
  <si>
    <t>08/26/10</t>
  </si>
  <si>
    <t>A95</t>
  </si>
  <si>
    <t>N 39.022808</t>
  </si>
  <si>
    <t>W 84.441086</t>
  </si>
  <si>
    <t>B41</t>
  </si>
  <si>
    <t>17</t>
  </si>
  <si>
    <t>18.45</t>
  </si>
  <si>
    <t>N 39.026851</t>
  </si>
  <si>
    <t>W 84.534421</t>
  </si>
  <si>
    <t>13.6</t>
  </si>
  <si>
    <t>N 39.018415</t>
  </si>
  <si>
    <t>W 84.508974</t>
  </si>
  <si>
    <t>Gone, totally changed route and was ripped out with construction.</t>
  </si>
  <si>
    <t>B53</t>
  </si>
  <si>
    <t>18.72</t>
  </si>
  <si>
    <t>N 39.030507</t>
  </si>
  <si>
    <t>W 84.533541</t>
  </si>
  <si>
    <t>B57</t>
  </si>
  <si>
    <t>1303</t>
  </si>
  <si>
    <t>5.52</t>
  </si>
  <si>
    <t>N 39.024804</t>
  </si>
  <si>
    <t>W 84.570891</t>
  </si>
  <si>
    <t>25</t>
  </si>
  <si>
    <t>8.8</t>
  </si>
  <si>
    <t>N 39.037671</t>
  </si>
  <si>
    <t>W 84.558958</t>
  </si>
  <si>
    <t>371</t>
  </si>
  <si>
    <t>2.7</t>
  </si>
  <si>
    <t>N 39.045044</t>
  </si>
  <si>
    <t>W 84.573549</t>
  </si>
  <si>
    <t>Loops milled up and paved over, gone.</t>
  </si>
  <si>
    <t>18</t>
  </si>
  <si>
    <t>14.82</t>
  </si>
  <si>
    <t>N 39.002747</t>
  </si>
  <si>
    <t>W 84.651424</t>
  </si>
  <si>
    <t>B88</t>
  </si>
  <si>
    <t>12.77</t>
  </si>
  <si>
    <t>N 38.975650</t>
  </si>
  <si>
    <t>W 84.659450</t>
  </si>
  <si>
    <t>08/24/10</t>
  </si>
  <si>
    <t>B89</t>
  </si>
  <si>
    <t>13.85</t>
  </si>
  <si>
    <t>N 38.97874</t>
  </si>
  <si>
    <t>W 84.65540</t>
  </si>
  <si>
    <t>09/20/10</t>
  </si>
  <si>
    <t>C16</t>
  </si>
  <si>
    <t>N 39.026164</t>
  </si>
  <si>
    <t>W 84.581508</t>
  </si>
  <si>
    <t>C19</t>
  </si>
  <si>
    <t>10.27</t>
  </si>
  <si>
    <t>N 39.055989</t>
  </si>
  <si>
    <t>W 84.547285</t>
  </si>
  <si>
    <t>C66</t>
  </si>
  <si>
    <t>212</t>
  </si>
  <si>
    <t>N 39.068360</t>
  </si>
  <si>
    <t>W 84.655303</t>
  </si>
  <si>
    <t>D21</t>
  </si>
  <si>
    <t>10.93</t>
  </si>
  <si>
    <t>N 39.062560</t>
  </si>
  <si>
    <t>W 84.539153</t>
  </si>
  <si>
    <t>D22</t>
  </si>
  <si>
    <t>1072</t>
  </si>
  <si>
    <t>N 39.06059</t>
  </si>
  <si>
    <t>W 84.53966</t>
  </si>
  <si>
    <t>D54</t>
  </si>
  <si>
    <t>8.35</t>
  </si>
  <si>
    <t>N 39.033979</t>
  </si>
  <si>
    <t>W 84.565478</t>
  </si>
  <si>
    <t>loop station damaged per DJ 6/5/19</t>
  </si>
  <si>
    <t>D72</t>
  </si>
  <si>
    <t>N 39.057019</t>
  </si>
  <si>
    <t>W 84.537177</t>
  </si>
  <si>
    <t>E49</t>
  </si>
  <si>
    <t>8X</t>
  </si>
  <si>
    <t>0.77</t>
  </si>
  <si>
    <t>N 39.101350</t>
  </si>
  <si>
    <t>W 84.489205</t>
  </si>
  <si>
    <t>G15</t>
  </si>
  <si>
    <t>14.06</t>
  </si>
  <si>
    <t>N 39.026456</t>
  </si>
  <si>
    <t>W 84.511027</t>
  </si>
  <si>
    <t>box knocked down; loop wires loose</t>
  </si>
  <si>
    <t>G39</t>
  </si>
  <si>
    <t>11.33</t>
  </si>
  <si>
    <t>N 39.005515</t>
  </si>
  <si>
    <t>W 84.616875</t>
  </si>
  <si>
    <t>G42</t>
  </si>
  <si>
    <t>5.88</t>
  </si>
  <si>
    <t>N 39.014904</t>
  </si>
  <si>
    <t>W 84.603966</t>
  </si>
  <si>
    <t>G61</t>
  </si>
  <si>
    <t>236</t>
  </si>
  <si>
    <t>N 39.024206</t>
  </si>
  <si>
    <t>W 84.609434</t>
  </si>
  <si>
    <t>I07</t>
  </si>
  <si>
    <t>N 39.044301</t>
  </si>
  <si>
    <t>W 84.614630</t>
  </si>
  <si>
    <t>was 059087</t>
  </si>
  <si>
    <t>K30</t>
  </si>
  <si>
    <t>15.4</t>
  </si>
  <si>
    <t>N 39.000711</t>
  </si>
  <si>
    <t>W 84.640091</t>
  </si>
  <si>
    <t>K42</t>
  </si>
  <si>
    <t>N 39.009974</t>
  </si>
  <si>
    <t>W 84.629676</t>
  </si>
  <si>
    <t>K43</t>
  </si>
  <si>
    <t>1017</t>
  </si>
  <si>
    <t>N 39.012162</t>
  </si>
  <si>
    <t>W 84.629508</t>
  </si>
  <si>
    <t>Loops tails crossed on NB side, works fine now.</t>
  </si>
  <si>
    <t>K46</t>
  </si>
  <si>
    <t>N 38.98835</t>
  </si>
  <si>
    <t>W 84.63887</t>
  </si>
  <si>
    <t>08/23/10</t>
  </si>
  <si>
    <t>ripped up by construction</t>
  </si>
  <si>
    <t>K93</t>
  </si>
  <si>
    <t>842</t>
  </si>
  <si>
    <t>5.85</t>
  </si>
  <si>
    <t>N 39.01425</t>
  </si>
  <si>
    <t>W 84.638535</t>
  </si>
  <si>
    <t>loops out</t>
  </si>
  <si>
    <t>L75</t>
  </si>
  <si>
    <t>N 39.030453</t>
  </si>
  <si>
    <t>W 84.573197</t>
  </si>
  <si>
    <t>Sensors gone with last repave job. Removed box and post.</t>
  </si>
  <si>
    <t>M06</t>
  </si>
  <si>
    <t>14.43</t>
  </si>
  <si>
    <t>N 39.006153</t>
  </si>
  <si>
    <t>W 84.657279</t>
  </si>
  <si>
    <t>P16</t>
  </si>
  <si>
    <t>18.2</t>
  </si>
  <si>
    <t>N 38.715767</t>
  </si>
  <si>
    <t>W 84.590564</t>
  </si>
  <si>
    <t>04/10/10</t>
  </si>
  <si>
    <t>P23</t>
  </si>
  <si>
    <t>163.8</t>
  </si>
  <si>
    <t>N 38.758658</t>
  </si>
  <si>
    <t>W 84.607372</t>
  </si>
  <si>
    <t>set up L-L - piezos are out 05/15/19</t>
  </si>
  <si>
    <t>P27</t>
  </si>
  <si>
    <t>Pendleton</t>
  </si>
  <si>
    <t>5.41</t>
  </si>
  <si>
    <t>N 38.645717</t>
  </si>
  <si>
    <t>W 84.320950</t>
  </si>
  <si>
    <t>P49</t>
  </si>
  <si>
    <t>3.17</t>
  </si>
  <si>
    <t>N 39.049605</t>
  </si>
  <si>
    <t>W 84.576455</t>
  </si>
  <si>
    <t>094</t>
  </si>
  <si>
    <t>P55</t>
  </si>
  <si>
    <t>Owen</t>
  </si>
  <si>
    <t>4.12</t>
  </si>
  <si>
    <t>N 38.408592</t>
  </si>
  <si>
    <t>W 84.853918</t>
  </si>
  <si>
    <t>P63</t>
  </si>
  <si>
    <t>176.04</t>
  </si>
  <si>
    <t>N 38.927062</t>
  </si>
  <si>
    <t>W 84.630213</t>
  </si>
  <si>
    <t>P64</t>
  </si>
  <si>
    <t>175.89</t>
  </si>
  <si>
    <t>N 38.925097</t>
  </si>
  <si>
    <t>W 84.630357</t>
  </si>
  <si>
    <t>P82</t>
  </si>
  <si>
    <t>1486</t>
  </si>
  <si>
    <t>3.95</t>
  </si>
  <si>
    <t>N 38.974134</t>
  </si>
  <si>
    <t>W 84.538035</t>
  </si>
  <si>
    <t>P85</t>
  </si>
  <si>
    <t>Harrison</t>
  </si>
  <si>
    <t>9.83</t>
  </si>
  <si>
    <t>N 38.394512</t>
  </si>
  <si>
    <t>W 84.284599</t>
  </si>
  <si>
    <t>P93</t>
  </si>
  <si>
    <t>189.35</t>
  </si>
  <si>
    <t>N 39.061748</t>
  </si>
  <si>
    <t>W 84.525362</t>
  </si>
  <si>
    <t>piezo in array 2 jacked; piezo in array 4 jacked 05/15/19</t>
  </si>
  <si>
    <t>P96</t>
  </si>
  <si>
    <t>1.4</t>
  </si>
  <si>
    <t>N 39.062208</t>
  </si>
  <si>
    <t>W 84.468402</t>
  </si>
  <si>
    <t>piezos out all over the place 05/15/19</t>
  </si>
  <si>
    <t>P97</t>
  </si>
  <si>
    <t>76.35</t>
  </si>
  <si>
    <t>N 39.030575</t>
  </si>
  <si>
    <t>W 84.470674</t>
  </si>
  <si>
    <t>this job was installed in 2014 but was a piece of shit; I don't think the corrective we put in the inspection was ever performed.</t>
  </si>
  <si>
    <t>025</t>
  </si>
  <si>
    <t>001</t>
  </si>
  <si>
    <t>Clark</t>
  </si>
  <si>
    <t>99.22</t>
  </si>
  <si>
    <t>N 38.024318</t>
  </si>
  <si>
    <t>W 84.121680</t>
  </si>
  <si>
    <t>002</t>
  </si>
  <si>
    <t>Montgomery</t>
  </si>
  <si>
    <t>N 38.084809</t>
  </si>
  <si>
    <t>W 83.925645</t>
  </si>
  <si>
    <t>105</t>
  </si>
  <si>
    <t>Scott</t>
  </si>
  <si>
    <t>138.11</t>
  </si>
  <si>
    <t>N 38.393006</t>
  </si>
  <si>
    <t>W 84.575858</t>
  </si>
  <si>
    <t>97.2</t>
  </si>
  <si>
    <t>N 38.016814</t>
  </si>
  <si>
    <t>W 84.156935</t>
  </si>
  <si>
    <t>130.9</t>
  </si>
  <si>
    <t>N 38.303681</t>
  </si>
  <si>
    <t>W 84.558668</t>
  </si>
  <si>
    <t>120</t>
  </si>
  <si>
    <t>Woodford</t>
  </si>
  <si>
    <t>N 38.045504</t>
  </si>
  <si>
    <t>W 84.673015</t>
  </si>
  <si>
    <t>4/9/18 - taken out by wreck; Ray will fix eventually</t>
  </si>
  <si>
    <t>034</t>
  </si>
  <si>
    <t>Fayette</t>
  </si>
  <si>
    <t>114.48</t>
  </si>
  <si>
    <t>N 38.094639</t>
  </si>
  <si>
    <t>W 84.475073</t>
  </si>
  <si>
    <t>250</t>
  </si>
  <si>
    <t>N 38.028436</t>
  </si>
  <si>
    <t>W 84.417339</t>
  </si>
  <si>
    <t>127.6</t>
  </si>
  <si>
    <t>N 38.256126</t>
  </si>
  <si>
    <t>W 84.550042</t>
  </si>
  <si>
    <t>NB cabinet and conduit taken out by guardrail crew</t>
  </si>
  <si>
    <t>273</t>
  </si>
  <si>
    <t>85.7</t>
  </si>
  <si>
    <t>N 38.052289</t>
  </si>
  <si>
    <t>W 84.353390</t>
  </si>
  <si>
    <t>283</t>
  </si>
  <si>
    <t>124.87</t>
  </si>
  <si>
    <t>N 38.216542</t>
  </si>
  <si>
    <t>W 84.534550</t>
  </si>
  <si>
    <t>291</t>
  </si>
  <si>
    <t>121.65</t>
  </si>
  <si>
    <t>N 38.172520</t>
  </si>
  <si>
    <t>W 84.535136</t>
  </si>
  <si>
    <t>NB loops 2 and 3 out</t>
  </si>
  <si>
    <t>003</t>
  </si>
  <si>
    <t>292</t>
  </si>
  <si>
    <t>Anderson</t>
  </si>
  <si>
    <t>57.5</t>
  </si>
  <si>
    <t>N 37.960376</t>
  </si>
  <si>
    <t>W 84.892089</t>
  </si>
  <si>
    <t>loop 4 WB slow lane not active; loops don't work Jack 2/2016</t>
  </si>
  <si>
    <t>336</t>
  </si>
  <si>
    <t>106.3</t>
  </si>
  <si>
    <t>N 37.996165</t>
  </si>
  <si>
    <t>W 84.397146</t>
  </si>
  <si>
    <t>353</t>
  </si>
  <si>
    <t>97.9</t>
  </si>
  <si>
    <t>N 37.885881</t>
  </si>
  <si>
    <t>W 84.342026</t>
  </si>
  <si>
    <t>Loop 3 bad</t>
  </si>
  <si>
    <t>391</t>
  </si>
  <si>
    <t>N 38.066404</t>
  </si>
  <si>
    <t>W 84.444936</t>
  </si>
  <si>
    <t>392</t>
  </si>
  <si>
    <t>110.2</t>
  </si>
  <si>
    <t>N 38.047480</t>
  </si>
  <si>
    <t>W 84.423118</t>
  </si>
  <si>
    <t>SB Loops 3 and 4 Broken - piezos 4 bad</t>
  </si>
  <si>
    <t>504</t>
  </si>
  <si>
    <t>104</t>
  </si>
  <si>
    <t>N 38.056739</t>
  </si>
  <si>
    <t>W 84.047614</t>
  </si>
  <si>
    <t>1.31</t>
  </si>
  <si>
    <t>N 38.042518</t>
  </si>
  <si>
    <t>W 84.626828</t>
  </si>
  <si>
    <t>539</t>
  </si>
  <si>
    <t>67.5</t>
  </si>
  <si>
    <t>N 38.162230</t>
  </si>
  <si>
    <t>W 84.636790</t>
  </si>
  <si>
    <t>Lane 4 loop not counting</t>
  </si>
  <si>
    <t>076</t>
  </si>
  <si>
    <t>Madison</t>
  </si>
  <si>
    <t>88.2</t>
  </si>
  <si>
    <t>N 37.749892</t>
  </si>
  <si>
    <t>W 84.320567</t>
  </si>
  <si>
    <t>610</t>
  </si>
  <si>
    <t>84.7</t>
  </si>
  <si>
    <t>N 37.700660</t>
  </si>
  <si>
    <t>W 84.317702</t>
  </si>
  <si>
    <t>623</t>
  </si>
  <si>
    <t>N 37.577200</t>
  </si>
  <si>
    <t>W 84.313830</t>
  </si>
  <si>
    <t>637</t>
  </si>
  <si>
    <t>82.4</t>
  </si>
  <si>
    <t>N 37.668219</t>
  </si>
  <si>
    <t>W 84.310725</t>
  </si>
  <si>
    <t>95.7</t>
  </si>
  <si>
    <t>N 38.008715</t>
  </si>
  <si>
    <t>W 84.183528</t>
  </si>
  <si>
    <t>91.9</t>
  </si>
  <si>
    <t>N 37.802372</t>
  </si>
  <si>
    <t>W 84.324384</t>
  </si>
  <si>
    <t>755</t>
  </si>
  <si>
    <t>89.1</t>
  </si>
  <si>
    <t>N 38.037884</t>
  </si>
  <si>
    <t>W 84.294606</t>
  </si>
  <si>
    <t>757</t>
  </si>
  <si>
    <t>95.5</t>
  </si>
  <si>
    <t>N 37.854172</t>
  </si>
  <si>
    <t>W 84.332225</t>
  </si>
  <si>
    <t>118.69</t>
  </si>
  <si>
    <t>N 38.130619</t>
  </si>
  <si>
    <t>W 84.528802</t>
  </si>
  <si>
    <t>10/15/10</t>
  </si>
  <si>
    <t>784</t>
  </si>
  <si>
    <t>now 034I05</t>
  </si>
  <si>
    <t>798</t>
  </si>
  <si>
    <t>61.8</t>
  </si>
  <si>
    <t>N 38.164250</t>
  </si>
  <si>
    <t>W 84.742720</t>
  </si>
  <si>
    <t>800</t>
  </si>
  <si>
    <t>62.1</t>
  </si>
  <si>
    <t>N 37.984385</t>
  </si>
  <si>
    <t>W 84.820940</t>
  </si>
  <si>
    <t>5.3</t>
  </si>
  <si>
    <t>N38.046490</t>
  </si>
  <si>
    <t>W 84.553840</t>
  </si>
  <si>
    <t>A27</t>
  </si>
  <si>
    <t>7436</t>
  </si>
  <si>
    <t>1.30</t>
  </si>
  <si>
    <t>N 38.010565</t>
  </si>
  <si>
    <t>W 84.495281</t>
  </si>
  <si>
    <t>N 37.994157</t>
  </si>
  <si>
    <t>W 84.495156</t>
  </si>
  <si>
    <t>loops out per weitlauf 05/15/19</t>
  </si>
  <si>
    <t>A33</t>
  </si>
  <si>
    <t>1958</t>
  </si>
  <si>
    <t>4.55</t>
  </si>
  <si>
    <t>N 38.002727</t>
  </si>
  <si>
    <t>W 84.212710</t>
  </si>
  <si>
    <t>A37</t>
  </si>
  <si>
    <t>9.58</t>
  </si>
  <si>
    <t>N 38.042430</t>
  </si>
  <si>
    <t>W 84.462369</t>
  </si>
  <si>
    <t>Box Door Broken, No Lead in, Loops Work</t>
  </si>
  <si>
    <t>B37</t>
  </si>
  <si>
    <t>Boyle</t>
  </si>
  <si>
    <t>127B</t>
  </si>
  <si>
    <t>N 37.632565</t>
  </si>
  <si>
    <t>W 84.799256</t>
  </si>
  <si>
    <t>loops and piezos out per Michael Weitlauf 9/27/17</t>
  </si>
  <si>
    <t>B38</t>
  </si>
  <si>
    <t>N 37.657822</t>
  </si>
  <si>
    <t>W 84.795722</t>
  </si>
  <si>
    <t>1974</t>
  </si>
  <si>
    <t>8.25</t>
  </si>
  <si>
    <t>N 37.975792</t>
  </si>
  <si>
    <t>W 84.498108</t>
  </si>
  <si>
    <t>B92</t>
  </si>
  <si>
    <t>N 38.019539</t>
  </si>
  <si>
    <t>W 84.5494</t>
  </si>
  <si>
    <t>B96</t>
  </si>
  <si>
    <t>N 37.993169</t>
  </si>
  <si>
    <t>W 84.522637</t>
  </si>
  <si>
    <t>C22</t>
  </si>
  <si>
    <t>N 38.041908</t>
  </si>
  <si>
    <t>W 84.486034</t>
  </si>
  <si>
    <t>1.04</t>
  </si>
  <si>
    <t>N 38.006668</t>
  </si>
  <si>
    <t>W 84.495829</t>
  </si>
  <si>
    <t>12.27</t>
  </si>
  <si>
    <t>N 38.028480</t>
  </si>
  <si>
    <t>W 84.476740</t>
  </si>
  <si>
    <t>C85</t>
  </si>
  <si>
    <t>N 37.972779</t>
  </si>
  <si>
    <t>W 84.531264</t>
  </si>
  <si>
    <t>D64</t>
  </si>
  <si>
    <t>9.1</t>
  </si>
  <si>
    <t>N 38.074929</t>
  </si>
  <si>
    <t>W 84.498871</t>
  </si>
  <si>
    <t>D66</t>
  </si>
  <si>
    <t>9.85</t>
  </si>
  <si>
    <t>N 38.073143</t>
  </si>
  <si>
    <t>W 84.485579</t>
  </si>
  <si>
    <t>D67</t>
  </si>
  <si>
    <t>10.39</t>
  </si>
  <si>
    <t>N 38.070518</t>
  </si>
  <si>
    <t>W 84.476569</t>
  </si>
  <si>
    <t>D70</t>
  </si>
  <si>
    <t>10.72</t>
  </si>
  <si>
    <t>N 38.067113</t>
  </si>
  <si>
    <t>W 84.472262</t>
  </si>
  <si>
    <t>D85</t>
  </si>
  <si>
    <t>9.95</t>
  </si>
  <si>
    <t>N 38.003550</t>
  </si>
  <si>
    <t>W 84.448127</t>
  </si>
  <si>
    <t>D88</t>
  </si>
  <si>
    <t>N 37.992408</t>
  </si>
  <si>
    <t>W 84.475113</t>
  </si>
  <si>
    <t>piezos dead; 2 loops out per Michael Weitlauf 10/25/17</t>
  </si>
  <si>
    <t>E00</t>
  </si>
  <si>
    <t>10.61</t>
  </si>
  <si>
    <t>N 38.010870</t>
  </si>
  <si>
    <t>W 84.456217</t>
  </si>
  <si>
    <t>E04</t>
  </si>
  <si>
    <t>11.98</t>
  </si>
  <si>
    <t>N 38.052852</t>
  </si>
  <si>
    <t>W 84.458133</t>
  </si>
  <si>
    <t>E45</t>
  </si>
  <si>
    <t>N38.079335</t>
  </si>
  <si>
    <t>W 84.507885</t>
  </si>
  <si>
    <t>E46</t>
  </si>
  <si>
    <t>3.2</t>
  </si>
  <si>
    <t>N 38.007899</t>
  </si>
  <si>
    <t>W 84.517748</t>
  </si>
  <si>
    <t>5.6</t>
  </si>
  <si>
    <t>E54</t>
  </si>
  <si>
    <t>E58</t>
  </si>
  <si>
    <t>N 38.074684</t>
  </si>
  <si>
    <t>W 84.515357</t>
  </si>
  <si>
    <t>E61</t>
  </si>
  <si>
    <t>N 38.100183</t>
  </si>
  <si>
    <t>W 84.514194</t>
  </si>
  <si>
    <t>F10</t>
  </si>
  <si>
    <t>5.25</t>
  </si>
  <si>
    <t>N 38.035088</t>
  </si>
  <si>
    <t>W 84.521464</t>
  </si>
  <si>
    <t>F42</t>
  </si>
  <si>
    <t>2.98</t>
  </si>
  <si>
    <t>N 38.013620</t>
  </si>
  <si>
    <t>W 84.554340</t>
  </si>
  <si>
    <t>G00</t>
  </si>
  <si>
    <t>N 38.004593</t>
  </si>
  <si>
    <t>W 84.567530</t>
  </si>
  <si>
    <t>both boxes are Missing; no loops</t>
  </si>
  <si>
    <t>G32</t>
  </si>
  <si>
    <t>N 37.998482</t>
  </si>
  <si>
    <t>W 84.442926</t>
  </si>
  <si>
    <t>G51</t>
  </si>
  <si>
    <t>N 38.045357</t>
  </si>
  <si>
    <t>W 84.569762</t>
  </si>
  <si>
    <t>G54</t>
  </si>
  <si>
    <t>N 37.982863</t>
  </si>
  <si>
    <t>W 84.527322</t>
  </si>
  <si>
    <t>loops out per DS 06/02/2014</t>
  </si>
  <si>
    <t>I05</t>
  </si>
  <si>
    <t>116.3</t>
  </si>
  <si>
    <t>N 38.107770</t>
  </si>
  <si>
    <t>W 84.502050</t>
  </si>
  <si>
    <t>P20</t>
  </si>
  <si>
    <t>9000</t>
  </si>
  <si>
    <t>N 38.005503</t>
  </si>
  <si>
    <t>W 84.137311</t>
  </si>
  <si>
    <t>084</t>
  </si>
  <si>
    <t>P25</t>
  </si>
  <si>
    <t>Mercer</t>
  </si>
  <si>
    <t>N 37.731108</t>
  </si>
  <si>
    <t>W 84.830650</t>
  </si>
  <si>
    <t>009</t>
  </si>
  <si>
    <t>P26</t>
  </si>
  <si>
    <t>Bourbon</t>
  </si>
  <si>
    <t>3.85</t>
  </si>
  <si>
    <t>N 38.237301</t>
  </si>
  <si>
    <t>W 84.218863</t>
  </si>
  <si>
    <t>P53</t>
  </si>
  <si>
    <t>68.75</t>
  </si>
  <si>
    <t>N 38.027362</t>
  </si>
  <si>
    <t>W 84.714668</t>
  </si>
  <si>
    <t>P60</t>
  </si>
  <si>
    <t>N 38.161258</t>
  </si>
  <si>
    <t>W 84.806082</t>
  </si>
  <si>
    <t>057</t>
  </si>
  <si>
    <t>P65</t>
  </si>
  <si>
    <t>Jessamine</t>
  </si>
  <si>
    <t>N 37.791954</t>
  </si>
  <si>
    <t>W 84.604669</t>
  </si>
  <si>
    <t>P66</t>
  </si>
  <si>
    <t>N 37.626210</t>
  </si>
  <si>
    <t>W 84.796310</t>
  </si>
  <si>
    <t>P74</t>
  </si>
  <si>
    <t>71.7</t>
  </si>
  <si>
    <t>N 38.138534</t>
  </si>
  <si>
    <t>W 84.568888</t>
  </si>
  <si>
    <t>loop 4 is bad</t>
  </si>
  <si>
    <t>P75</t>
  </si>
  <si>
    <t>3.8</t>
  </si>
  <si>
    <t>N 38.033506</t>
  </si>
  <si>
    <t>W 84.566068</t>
  </si>
  <si>
    <t>setup single loop - piezo issues - 05/15/19; new installation soon</t>
  </si>
  <si>
    <t>P86</t>
  </si>
  <si>
    <t>N38.056628</t>
  </si>
  <si>
    <t>W 83.918869</t>
  </si>
  <si>
    <t>P87</t>
  </si>
  <si>
    <t>52</t>
  </si>
  <si>
    <t>13.25</t>
  </si>
  <si>
    <t>N 37.743349</t>
  </si>
  <si>
    <t>W 84.261782</t>
  </si>
  <si>
    <t>P88</t>
  </si>
  <si>
    <t>1267</t>
  </si>
  <si>
    <t>6.41</t>
  </si>
  <si>
    <t>N 37.974633</t>
  </si>
  <si>
    <t>W 84.612041</t>
  </si>
  <si>
    <t>Bad Piezo - length speed now per Glenn 1/25/16</t>
  </si>
  <si>
    <t>P90</t>
  </si>
  <si>
    <t>100.22</t>
  </si>
  <si>
    <t>N 37.913760</t>
  </si>
  <si>
    <t>W 84.364209</t>
  </si>
  <si>
    <t>setup single L - piezo issues - 05/15/19</t>
  </si>
  <si>
    <t>100</t>
  </si>
  <si>
    <t>Pulaski</t>
  </si>
  <si>
    <t>80</t>
  </si>
  <si>
    <t>23.12</t>
  </si>
  <si>
    <t>N 37.120264</t>
  </si>
  <si>
    <t>W 84.558799</t>
  </si>
  <si>
    <t>09/23/10</t>
  </si>
  <si>
    <t>25.00</t>
  </si>
  <si>
    <t>N 37.141849</t>
  </si>
  <si>
    <t>W 84.538872</t>
  </si>
  <si>
    <t>102</t>
  </si>
  <si>
    <t>068</t>
  </si>
  <si>
    <t>Rockcastle</t>
  </si>
  <si>
    <t>59.65</t>
  </si>
  <si>
    <t>N 37.351527</t>
  </si>
  <si>
    <t>W 84.307813</t>
  </si>
  <si>
    <t>070</t>
  </si>
  <si>
    <t>71.24</t>
  </si>
  <si>
    <t>N 37.507667</t>
  </si>
  <si>
    <t>W 84.324284</t>
  </si>
  <si>
    <t>26.8</t>
  </si>
  <si>
    <t>N 37.23584</t>
  </si>
  <si>
    <t>W 84.63312</t>
  </si>
  <si>
    <t>176</t>
  </si>
  <si>
    <t>29.3</t>
  </si>
  <si>
    <t>N 37.26855</t>
  </si>
  <si>
    <t>W 84.64185</t>
  </si>
  <si>
    <t>50.1</t>
  </si>
  <si>
    <t>N 37.235151</t>
  </si>
  <si>
    <t>W 84.229923</t>
  </si>
  <si>
    <t>15.6</t>
  </si>
  <si>
    <t>N 37.077345</t>
  </si>
  <si>
    <t>W 84.617585</t>
  </si>
  <si>
    <t>A06</t>
  </si>
  <si>
    <t>2292</t>
  </si>
  <si>
    <t>N 37.07871</t>
  </si>
  <si>
    <t>W 84.61069</t>
  </si>
  <si>
    <t>09/22/10</t>
  </si>
  <si>
    <t>069</t>
  </si>
  <si>
    <t>A20</t>
  </si>
  <si>
    <t>Lincoln</t>
  </si>
  <si>
    <t>18.765</t>
  </si>
  <si>
    <t>N 37.549540</t>
  </si>
  <si>
    <t>W 84.644620</t>
  </si>
  <si>
    <t>Russell</t>
  </si>
  <si>
    <t>17.73</t>
  </si>
  <si>
    <t>N 37.049166</t>
  </si>
  <si>
    <t>W 85.070086</t>
  </si>
  <si>
    <t>18.56</t>
  </si>
  <si>
    <t>N 37.061218</t>
  </si>
  <si>
    <t>W 85.070562</t>
  </si>
  <si>
    <t>A65</t>
  </si>
  <si>
    <t>N 37.069272</t>
  </si>
  <si>
    <t>W 84.619226</t>
  </si>
  <si>
    <t>grout needs replacing; sent estimate 10/12</t>
  </si>
  <si>
    <t>A69</t>
  </si>
  <si>
    <t>Adair</t>
  </si>
  <si>
    <t>55</t>
  </si>
  <si>
    <t>N 37.123903</t>
  </si>
  <si>
    <t>W 85.295798</t>
  </si>
  <si>
    <t>N 37.094436</t>
  </si>
  <si>
    <t>W 84.619233</t>
  </si>
  <si>
    <t>16.6</t>
  </si>
  <si>
    <t>N 37.092184</t>
  </si>
  <si>
    <t>W 84.617811</t>
  </si>
  <si>
    <t>B27</t>
  </si>
  <si>
    <t>21.31</t>
  </si>
  <si>
    <t>N 37.10097</t>
  </si>
  <si>
    <t>W 84.57811</t>
  </si>
  <si>
    <t>B31</t>
  </si>
  <si>
    <t>17.2</t>
  </si>
  <si>
    <t>N 37.09885</t>
  </si>
  <si>
    <t>W 84.62193</t>
  </si>
  <si>
    <t>09/13/10</t>
  </si>
  <si>
    <t>19.0</t>
  </si>
  <si>
    <t>N 37.09698</t>
  </si>
  <si>
    <t>W 84.61712</t>
  </si>
  <si>
    <t>19.73</t>
  </si>
  <si>
    <t>N 37.10198</t>
  </si>
  <si>
    <t>W 84.60607</t>
  </si>
  <si>
    <t>B51</t>
  </si>
  <si>
    <t>18.05</t>
  </si>
  <si>
    <t>N 37.053621</t>
  </si>
  <si>
    <t>W 85.070233</t>
  </si>
  <si>
    <t>B61</t>
  </si>
  <si>
    <t>20.15</t>
  </si>
  <si>
    <t>N 37.10139</t>
  </si>
  <si>
    <t>W 84.59911</t>
  </si>
  <si>
    <t>N 37.041475</t>
  </si>
  <si>
    <t>W 84.626374</t>
  </si>
  <si>
    <t>B90</t>
  </si>
  <si>
    <t>11.3</t>
  </si>
  <si>
    <t>N 37.015717</t>
  </si>
  <si>
    <t>W 84.627816</t>
  </si>
  <si>
    <t>09/24/10</t>
  </si>
  <si>
    <t>D04</t>
  </si>
  <si>
    <t>90</t>
  </si>
  <si>
    <t>3.45</t>
  </si>
  <si>
    <t>N 36.992775</t>
  </si>
  <si>
    <t>W 84.616479</t>
  </si>
  <si>
    <t>D20</t>
  </si>
  <si>
    <t>18.08</t>
  </si>
  <si>
    <t>N 37.111229</t>
  </si>
  <si>
    <t>W 84.628869</t>
  </si>
  <si>
    <t>20.14</t>
  </si>
  <si>
    <t>N 37.139338</t>
  </si>
  <si>
    <t>W 84.635742</t>
  </si>
  <si>
    <t>P32</t>
  </si>
  <si>
    <t>N 36.952615</t>
  </si>
  <si>
    <t>W 84.578797</t>
  </si>
  <si>
    <t>P33</t>
  </si>
  <si>
    <t>6.5</t>
  </si>
  <si>
    <t>N 36.902800</t>
  </si>
  <si>
    <t>W 85.094910</t>
  </si>
  <si>
    <t>P34</t>
  </si>
  <si>
    <t>20.05</t>
  </si>
  <si>
    <t>N 37.077790</t>
  </si>
  <si>
    <t>W 85.168390</t>
  </si>
  <si>
    <t>Boyd</t>
  </si>
  <si>
    <t>N 38.380373</t>
  </si>
  <si>
    <t>W 82.598430</t>
  </si>
  <si>
    <t>022</t>
  </si>
  <si>
    <t>186.9</t>
  </si>
  <si>
    <t>N 38.375138</t>
  </si>
  <si>
    <t>W 82.676165</t>
  </si>
  <si>
    <t>103</t>
  </si>
  <si>
    <t>027</t>
  </si>
  <si>
    <t>Rowan</t>
  </si>
  <si>
    <t>145.9</t>
  </si>
  <si>
    <t>N 38.274757</t>
  </si>
  <si>
    <t>W 83.377873</t>
  </si>
  <si>
    <t>031</t>
  </si>
  <si>
    <t>Carter</t>
  </si>
  <si>
    <t>177.6</t>
  </si>
  <si>
    <t>N 38.370195</t>
  </si>
  <si>
    <t>W 82.838784</t>
  </si>
  <si>
    <t>eastbound was spotpaved over</t>
  </si>
  <si>
    <t>180.1</t>
  </si>
  <si>
    <t>N 38.364520</t>
  </si>
  <si>
    <t>W 82.795201</t>
  </si>
  <si>
    <t>288</t>
  </si>
  <si>
    <t>Bath</t>
  </si>
  <si>
    <t>122</t>
  </si>
  <si>
    <t>N 38.131881</t>
  </si>
  <si>
    <t>W 83.739986</t>
  </si>
  <si>
    <t>116.4</t>
  </si>
  <si>
    <t>N 38.104615</t>
  </si>
  <si>
    <t>W 83.829230</t>
  </si>
  <si>
    <t>554</t>
  </si>
  <si>
    <t>158.1</t>
  </si>
  <si>
    <t>N 38.324755</t>
  </si>
  <si>
    <t>W 83.178261</t>
  </si>
  <si>
    <t>769</t>
  </si>
  <si>
    <t>134</t>
  </si>
  <si>
    <t>N 38.186263</t>
  </si>
  <si>
    <t>W 83.535930</t>
  </si>
  <si>
    <t>124.8</t>
  </si>
  <si>
    <t>N 38.152769</t>
  </si>
  <si>
    <t>W 83.692279</t>
  </si>
  <si>
    <t>821</t>
  </si>
  <si>
    <t>184.1</t>
  </si>
  <si>
    <t>N 38.363111</t>
  </si>
  <si>
    <t>W 82.724347</t>
  </si>
  <si>
    <t>10/22/10</t>
  </si>
  <si>
    <t>23</t>
  </si>
  <si>
    <t>19.65</t>
  </si>
  <si>
    <t>N 38.487291</t>
  </si>
  <si>
    <t>W 82.658889</t>
  </si>
  <si>
    <t>10/27/10</t>
  </si>
  <si>
    <t>32</t>
  </si>
  <si>
    <t>8.2</t>
  </si>
  <si>
    <t>N 38.178438</t>
  </si>
  <si>
    <t>W 83.439424</t>
  </si>
  <si>
    <t>11.4</t>
  </si>
  <si>
    <t>N 38.470865</t>
  </si>
  <si>
    <t>W 82.650888</t>
  </si>
  <si>
    <t>10/28/10</t>
  </si>
  <si>
    <t>A54</t>
  </si>
  <si>
    <t>6.29</t>
  </si>
  <si>
    <t>N 38.184298</t>
  </si>
  <si>
    <t>W 83.471568</t>
  </si>
  <si>
    <t>11/03/10</t>
  </si>
  <si>
    <t>5.76</t>
  </si>
  <si>
    <t>N 38.190241</t>
  </si>
  <si>
    <t>W 83.477767</t>
  </si>
  <si>
    <t>11/05/10</t>
  </si>
  <si>
    <t>A70</t>
  </si>
  <si>
    <t>N 38.197856</t>
  </si>
  <si>
    <t>W 83.481341</t>
  </si>
  <si>
    <t>Mason</t>
  </si>
  <si>
    <t>15.39</t>
  </si>
  <si>
    <t>N 38.641604</t>
  </si>
  <si>
    <t>W 83.782180</t>
  </si>
  <si>
    <t>14.9875</t>
  </si>
  <si>
    <t>N 38. 637713</t>
  </si>
  <si>
    <t>W 83.787151</t>
  </si>
  <si>
    <t>A83</t>
  </si>
  <si>
    <t>14.525</t>
  </si>
  <si>
    <t>N 38.633473</t>
  </si>
  <si>
    <t>W 83.793775</t>
  </si>
  <si>
    <t>B07</t>
  </si>
  <si>
    <t>8.36</t>
  </si>
  <si>
    <t>N 38.177221</t>
  </si>
  <si>
    <t>W 83.436658</t>
  </si>
  <si>
    <t>C41</t>
  </si>
  <si>
    <t>5.45</t>
  </si>
  <si>
    <t>N 38.4052370</t>
  </si>
  <si>
    <t>W 82.713338</t>
  </si>
  <si>
    <t>045</t>
  </si>
  <si>
    <t>E34</t>
  </si>
  <si>
    <t>Greenup</t>
  </si>
  <si>
    <t>0.18</t>
  </si>
  <si>
    <t>N 38.501066</t>
  </si>
  <si>
    <t>W 82.677069</t>
  </si>
  <si>
    <t>installed incorrectly. Missed putting loops in two turn lanes</t>
  </si>
  <si>
    <t>E38</t>
  </si>
  <si>
    <t>N 38.517708</t>
  </si>
  <si>
    <t>W 82.684473</t>
  </si>
  <si>
    <t>E47</t>
  </si>
  <si>
    <t>0.5</t>
  </si>
  <si>
    <t>N 38.505182</t>
  </si>
  <si>
    <t>W 82.678770</t>
  </si>
  <si>
    <t>I01</t>
  </si>
  <si>
    <t>11.9</t>
  </si>
  <si>
    <t>N 38.397324</t>
  </si>
  <si>
    <t>W 82.600900</t>
  </si>
  <si>
    <t>P13</t>
  </si>
  <si>
    <t>19.68</t>
  </si>
  <si>
    <t>N 38.326818</t>
  </si>
  <si>
    <t>W 83.020259</t>
  </si>
  <si>
    <t>032</t>
  </si>
  <si>
    <t>P41</t>
  </si>
  <si>
    <t>Elliott</t>
  </si>
  <si>
    <t>7</t>
  </si>
  <si>
    <t>N 38.125998</t>
  </si>
  <si>
    <t>W 83.099818</t>
  </si>
  <si>
    <t>P42</t>
  </si>
  <si>
    <t>0.02</t>
  </si>
  <si>
    <t>N 38.250282</t>
  </si>
  <si>
    <t>W 82.601844</t>
  </si>
  <si>
    <t>P47</t>
  </si>
  <si>
    <t>167.05</t>
  </si>
  <si>
    <t>N 38.326484</t>
  </si>
  <si>
    <t>W 83.017502</t>
  </si>
  <si>
    <t>P52</t>
  </si>
  <si>
    <t>Lewis</t>
  </si>
  <si>
    <t>N 38.586384</t>
  </si>
  <si>
    <t>W 83.392769</t>
  </si>
  <si>
    <t>setup single loop - sensor issues 05/15/19</t>
  </si>
  <si>
    <t>P89</t>
  </si>
  <si>
    <t>1448</t>
  </si>
  <si>
    <t>5.03</t>
  </si>
  <si>
    <t>N 38.611983</t>
  </si>
  <si>
    <t>W 83.779958</t>
  </si>
  <si>
    <t>097</t>
  </si>
  <si>
    <t>Perry</t>
  </si>
  <si>
    <t>9006</t>
  </si>
  <si>
    <t>N 37.284035</t>
  </si>
  <si>
    <t>W 83.223316</t>
  </si>
  <si>
    <t>box destroyed</t>
  </si>
  <si>
    <t>N 37.268241</t>
  </si>
  <si>
    <t>W 83.204112</t>
  </si>
  <si>
    <t>013</t>
  </si>
  <si>
    <t>I02</t>
  </si>
  <si>
    <t>Breathitt</t>
  </si>
  <si>
    <t>1098</t>
  </si>
  <si>
    <t>7.05</t>
  </si>
  <si>
    <t>N 37.530035</t>
  </si>
  <si>
    <t>W 83.256361</t>
  </si>
  <si>
    <t>119</t>
  </si>
  <si>
    <t>P06</t>
  </si>
  <si>
    <t>Wolfe</t>
  </si>
  <si>
    <t>11.68</t>
  </si>
  <si>
    <t>N 37.726450</t>
  </si>
  <si>
    <t>W 83.566840</t>
  </si>
  <si>
    <t>083</t>
  </si>
  <si>
    <t>P29</t>
  </si>
  <si>
    <t>Menifee</t>
  </si>
  <si>
    <t>6.05</t>
  </si>
  <si>
    <t>N 37.959735</t>
  </si>
  <si>
    <t>W 83.671795</t>
  </si>
  <si>
    <t>P30</t>
  </si>
  <si>
    <t>Estill</t>
  </si>
  <si>
    <t>19.04</t>
  </si>
  <si>
    <t>N 37.666080</t>
  </si>
  <si>
    <t>W 83.853570</t>
  </si>
  <si>
    <t>setup L-L - sensor issues 05/15/19</t>
  </si>
  <si>
    <t>095</t>
  </si>
  <si>
    <t>P73</t>
  </si>
  <si>
    <t>Owsley</t>
  </si>
  <si>
    <t>12.65</t>
  </si>
  <si>
    <t>N 37.477526</t>
  </si>
  <si>
    <t>W 83.685037</t>
  </si>
  <si>
    <t>Working; fair condition per July 2015 inspection - NEEDS OVERHAUL IN NEXT REHAB</t>
  </si>
  <si>
    <t>118</t>
  </si>
  <si>
    <t>Whitley</t>
  </si>
  <si>
    <t>27.4</t>
  </si>
  <si>
    <t>N 36.956990</t>
  </si>
  <si>
    <t>W 84.118250</t>
  </si>
  <si>
    <t>515</t>
  </si>
  <si>
    <t>11.242</t>
  </si>
  <si>
    <t>N 36.73364</t>
  </si>
  <si>
    <t>W 84.17240</t>
  </si>
  <si>
    <t>09/02/10</t>
  </si>
  <si>
    <t>063</t>
  </si>
  <si>
    <t>547</t>
  </si>
  <si>
    <t>Laurel</t>
  </si>
  <si>
    <t>31.15</t>
  </si>
  <si>
    <t>N 37.009663</t>
  </si>
  <si>
    <t>W 84.103066</t>
  </si>
  <si>
    <t>18.9</t>
  </si>
  <si>
    <t>N 36.84303</t>
  </si>
  <si>
    <t>W 84.16089</t>
  </si>
  <si>
    <t>09/03/10</t>
  </si>
  <si>
    <t>45.9</t>
  </si>
  <si>
    <t>N 37.205182</t>
  </si>
  <si>
    <t>W 84.163936</t>
  </si>
  <si>
    <t>829</t>
  </si>
  <si>
    <t>39.25</t>
  </si>
  <si>
    <t>N 37.125046</t>
  </si>
  <si>
    <t>W 84.106762</t>
  </si>
  <si>
    <t>Bell</t>
  </si>
  <si>
    <t>25E</t>
  </si>
  <si>
    <t>2.18</t>
  </si>
  <si>
    <t>N 36.615099</t>
  </si>
  <si>
    <t>W 83.703589</t>
  </si>
  <si>
    <t>0.55</t>
  </si>
  <si>
    <t>N 36.96897</t>
  </si>
  <si>
    <t>W 84.08711</t>
  </si>
  <si>
    <t>11/08/10</t>
  </si>
  <si>
    <t>1.35</t>
  </si>
  <si>
    <t>N 36.97407</t>
  </si>
  <si>
    <t>W 84.10015</t>
  </si>
  <si>
    <t>11/09/10</t>
  </si>
  <si>
    <t>D53</t>
  </si>
  <si>
    <t>12.55</t>
  </si>
  <si>
    <t>N 36.75276</t>
  </si>
  <si>
    <t>W 83.69298</t>
  </si>
  <si>
    <t>11/10/10</t>
  </si>
  <si>
    <t>Knox</t>
  </si>
  <si>
    <t>N 36.874180</t>
  </si>
  <si>
    <t>W 83.881067</t>
  </si>
  <si>
    <t>11/11/10</t>
  </si>
  <si>
    <t>I03</t>
  </si>
  <si>
    <t>25W</t>
  </si>
  <si>
    <t>31.06</t>
  </si>
  <si>
    <t>N 36.927584</t>
  </si>
  <si>
    <t>W 84.109547</t>
  </si>
  <si>
    <t>048</t>
  </si>
  <si>
    <t>P18</t>
  </si>
  <si>
    <t>Harlan</t>
  </si>
  <si>
    <t>9.94</t>
  </si>
  <si>
    <t>N 36.851044</t>
  </si>
  <si>
    <t>W 83.372878</t>
  </si>
  <si>
    <t>P31</t>
  </si>
  <si>
    <t>N 36.797106</t>
  </si>
  <si>
    <t>W 83.754397</t>
  </si>
  <si>
    <t>P76</t>
  </si>
  <si>
    <t>6.39</t>
  </si>
  <si>
    <t>N 37.110160</t>
  </si>
  <si>
    <t>W 84.000410</t>
  </si>
  <si>
    <t>P83</t>
  </si>
  <si>
    <t>N 36.645257</t>
  </si>
  <si>
    <t>W 84.126175</t>
  </si>
  <si>
    <t>setup l-l; Piezos in really bad shape - need replaced 05/15/19</t>
  </si>
  <si>
    <t>779</t>
  </si>
  <si>
    <t>Floyd</t>
  </si>
  <si>
    <t>14.12</t>
  </si>
  <si>
    <t>N 37.643763</t>
  </si>
  <si>
    <t>W 82.769990</t>
  </si>
  <si>
    <t>098</t>
  </si>
  <si>
    <t>797</t>
  </si>
  <si>
    <t>Pike</t>
  </si>
  <si>
    <t>25.97</t>
  </si>
  <si>
    <t>N 37.499649</t>
  </si>
  <si>
    <t>W 82.531485</t>
  </si>
  <si>
    <t>808</t>
  </si>
  <si>
    <t>27.1</t>
  </si>
  <si>
    <t>N 37.508789</t>
  </si>
  <si>
    <t>W 82.537242</t>
  </si>
  <si>
    <t>Southbound Post and Box gone, Dan I.</t>
  </si>
  <si>
    <t>064</t>
  </si>
  <si>
    <t>Lawrence</t>
  </si>
  <si>
    <t>N 38.115402</t>
  </si>
  <si>
    <t>W 82.60141</t>
  </si>
  <si>
    <t>24.1</t>
  </si>
  <si>
    <t>N 37.476261</t>
  </si>
  <si>
    <t>W 82.539017</t>
  </si>
  <si>
    <t>P12</t>
  </si>
  <si>
    <t>30.23</t>
  </si>
  <si>
    <t>N 37.539965</t>
  </si>
  <si>
    <t>W 82.581697</t>
  </si>
  <si>
    <t>piezos are shot</t>
  </si>
  <si>
    <t>P43</t>
  </si>
  <si>
    <t>1428</t>
  </si>
  <si>
    <t>10.45</t>
  </si>
  <si>
    <t>N 37.655312</t>
  </si>
  <si>
    <t>W 82.712419</t>
  </si>
  <si>
    <t>P56</t>
  </si>
  <si>
    <t>N 37.656950</t>
  </si>
  <si>
    <t>W 82.790816</t>
  </si>
  <si>
    <t>P70</t>
  </si>
  <si>
    <t>0.25</t>
  </si>
  <si>
    <t>N 37.505020</t>
  </si>
  <si>
    <t>W 82.527960</t>
  </si>
  <si>
    <t>P77</t>
  </si>
  <si>
    <t>N 37.934765</t>
  </si>
  <si>
    <t>W 82.683209</t>
  </si>
  <si>
    <t>PIEZO 1 AND 2 NEED REPLACING; LOOP WIRES EXPOSED</t>
  </si>
  <si>
    <t>(Format: FD52 AAA BBBB CCC-DDD, see State # Format tab)</t>
  </si>
  <si>
    <t>Type of counter</t>
  </si>
  <si>
    <t>Permanent Station</t>
  </si>
  <si>
    <t>piezo 2, 6, 7, 9, 11 12 bad - gw 03/29/17.  I don't know when this got replaced but site inspection report 11/13/24 shows good condition with everything working.</t>
  </si>
  <si>
    <t>Passed final inspection 10/21/24</t>
  </si>
  <si>
    <t>N 38.32672</t>
  </si>
  <si>
    <t>W 83.01779</t>
  </si>
  <si>
    <t>Passed Final Inspection 11/1/24</t>
  </si>
  <si>
    <t>Passed final inspection 4/19/24</t>
  </si>
  <si>
    <t>N 37.86320</t>
  </si>
  <si>
    <t>W 85.95653</t>
  </si>
  <si>
    <t>Passed final inspection 11/8/24</t>
  </si>
  <si>
    <t>Final Inspection 3-18-22</t>
  </si>
  <si>
    <t>Passed final inspection 5/22/25</t>
  </si>
  <si>
    <t>ATR Automatic Traffic Recorder</t>
  </si>
  <si>
    <t>Permanent Traffic Stations. If yes, has Planning provided a design for replacement loops?</t>
  </si>
  <si>
    <t xml:space="preserve">Plan status: </t>
  </si>
  <si>
    <t>KYTC HSIP needs to update the tab about once a year:</t>
  </si>
  <si>
    <t>Signals/electrical devices (RRFBs, Ped Heads, etc). If yes, has District Traffic Supervisor submitted a request Memo to CO Traffic Engineering Branch?</t>
  </si>
  <si>
    <t xml:space="preserve">Date request Memo sent: </t>
  </si>
  <si>
    <t>Date device approved:</t>
  </si>
  <si>
    <t xml:space="preserve">Electrical devices in proposal: </t>
  </si>
  <si>
    <t xml:space="preserve">Date report submitted: </t>
  </si>
  <si>
    <t xml:space="preserve">Date report approved: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</si>
</sst>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0.0"/>
    <numFmt numFmtId="166" formatCode="00"/>
    <numFmt numFmtId="167" formatCode="000"/>
    <numFmt numFmtId="168" formatCode="0000"/>
    <numFmt numFmtId="169" formatCode="[$-409]mmmm\ d\,\ yyyy;@"/>
    <numFmt numFmtId="170" formatCode="00.00"/>
    <numFmt numFmtId="171" formatCode="\(000\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b/>
      <u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right"/>
    </xf>
    <xf numFmtId="9" fontId="0" fillId="0" borderId="0" xfId="0" applyNumberFormat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right"/>
    </xf>
    <xf numFmtId="2" fontId="0" fillId="0" borderId="0" xfId="0" applyNumberFormat="1" applyBorder="1" applyAlignment="1"/>
    <xf numFmtId="0" fontId="3" fillId="0" borderId="0" xfId="0" applyFont="1" applyFill="1" applyBorder="1" applyAlignment="1">
      <alignment horizontal="left"/>
    </xf>
    <xf numFmtId="0" fontId="0" fillId="0" borderId="0" xfId="0" quotePrefix="1" applyFill="1" applyBorder="1"/>
    <xf numFmtId="16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0" fillId="0" borderId="6" xfId="0" applyBorder="1"/>
    <xf numFmtId="0" fontId="1" fillId="0" borderId="7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Fill="1" applyBorder="1" applyAlignment="1"/>
    <xf numFmtId="164" fontId="0" fillId="0" borderId="0" xfId="0" applyNumberFormat="1" applyBorder="1" applyAlignment="1">
      <alignment horizontal="left"/>
    </xf>
    <xf numFmtId="9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165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66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vertical="center"/>
    </xf>
    <xf numFmtId="170" fontId="0" fillId="0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6" fontId="1" fillId="2" borderId="1" xfId="0" applyNumberFormat="1" applyFont="1" applyFill="1" applyBorder="1" applyAlignment="1" applyProtection="1">
      <alignment horizontal="right" vertical="center"/>
      <protection locked="0"/>
    </xf>
    <xf numFmtId="167" fontId="1" fillId="2" borderId="1" xfId="0" applyNumberFormat="1" applyFont="1" applyFill="1" applyBorder="1" applyAlignment="1" applyProtection="1">
      <alignment horizontal="right" vertical="center"/>
      <protection locked="0"/>
    </xf>
    <xf numFmtId="168" fontId="1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171" fontId="1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1" fillId="0" borderId="4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top" indent="1"/>
    </xf>
    <xf numFmtId="0" fontId="6" fillId="2" borderId="6" xfId="0" applyFont="1" applyFill="1" applyBorder="1" applyAlignment="1">
      <alignment horizontal="left" vertical="top" indent="1"/>
    </xf>
    <xf numFmtId="0" fontId="0" fillId="2" borderId="0" xfId="0" applyFill="1" applyBorder="1" applyAlignment="1">
      <alignment horizontal="left"/>
    </xf>
    <xf numFmtId="0" fontId="10" fillId="0" borderId="0" xfId="0" applyFont="1" applyAlignment="1">
      <alignment horizontal="left" vertical="center" indent="4"/>
    </xf>
    <xf numFmtId="0" fontId="13" fillId="0" borderId="0" xfId="0" applyFont="1" applyAlignment="1">
      <alignment horizontal="left" vertical="center" indent="9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7" fontId="1" fillId="2" borderId="5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/>
    </xf>
    <xf numFmtId="0" fontId="4" fillId="0" borderId="0" xfId="1"/>
    <xf numFmtId="0" fontId="4" fillId="0" borderId="0" xfId="1" applyAlignment="1">
      <alignment vertical="center"/>
    </xf>
    <xf numFmtId="0" fontId="0" fillId="0" borderId="10" xfId="0" applyBorder="1"/>
    <xf numFmtId="0" fontId="0" fillId="0" borderId="10" xfId="0" applyFont="1" applyBorder="1"/>
    <xf numFmtId="3" fontId="0" fillId="0" borderId="10" xfId="0" applyNumberFormat="1" applyBorder="1"/>
    <xf numFmtId="3" fontId="0" fillId="0" borderId="10" xfId="0" applyNumberFormat="1" applyFont="1" applyBorder="1"/>
    <xf numFmtId="0" fontId="4" fillId="2" borderId="6" xfId="1" applyFill="1" applyBorder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left" indent="1"/>
    </xf>
    <xf numFmtId="0" fontId="2" fillId="2" borderId="0" xfId="0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14" fontId="0" fillId="2" borderId="8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0" xfId="0" applyFill="1" applyBorder="1" applyAlignment="1"/>
    <xf numFmtId="1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0" borderId="0" xfId="0" applyBorder="1" applyAlignment="1">
      <alignment horizontal="left" vertical="top" indent="1"/>
    </xf>
    <xf numFmtId="49" fontId="0" fillId="0" borderId="1" xfId="0" applyNumberForma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5" xfId="0" applyFont="1" applyBorder="1" applyAlignment="1">
      <alignment horizontal="right" indent="1"/>
    </xf>
    <xf numFmtId="0" fontId="1" fillId="0" borderId="0" xfId="0" applyFont="1" applyBorder="1" applyAlignment="1">
      <alignment horizontal="right" indent="1"/>
    </xf>
    <xf numFmtId="0" fontId="0" fillId="0" borderId="1" xfId="0" applyFill="1" applyBorder="1" applyAlignment="1" applyProtection="1">
      <alignment horizontal="left"/>
      <protection locked="0"/>
    </xf>
    <xf numFmtId="0" fontId="4" fillId="0" borderId="6" xfId="1" applyBorder="1" applyAlignment="1">
      <alignment horizontal="left" vertical="top" wrapText="1"/>
    </xf>
    <xf numFmtId="0" fontId="4" fillId="0" borderId="0" xfId="1" applyBorder="1" applyAlignment="1" applyProtection="1">
      <alignment horizontal="left"/>
      <protection locked="0"/>
    </xf>
    <xf numFmtId="0" fontId="4" fillId="0" borderId="6" xfId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0" xfId="0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49" fontId="0" fillId="0" borderId="0" xfId="0" applyNumberFormat="1" applyFill="1" applyBorder="1" applyAlignment="1" applyProtection="1">
      <alignment horizontal="left" wrapText="1"/>
      <protection locked="0"/>
    </xf>
    <xf numFmtId="49" fontId="0" fillId="0" borderId="1" xfId="0" applyNumberFormat="1" applyFill="1" applyBorder="1" applyAlignment="1" applyProtection="1">
      <alignment horizontal="left" wrapText="1"/>
      <protection locked="0"/>
    </xf>
    <xf numFmtId="1" fontId="0" fillId="0" borderId="0" xfId="0" applyNumberFormat="1" applyFill="1" applyBorder="1" applyAlignment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left" indent="1"/>
      <protection locked="0"/>
    </xf>
    <xf numFmtId="0" fontId="8" fillId="2" borderId="3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68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16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9" fontId="1" fillId="2" borderId="9" xfId="0" applyNumberFormat="1" applyFont="1" applyFill="1" applyBorder="1" applyAlignment="1" applyProtection="1">
      <alignment horizontal="center"/>
      <protection locked="0"/>
    </xf>
    <xf numFmtId="0" fontId="14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0" fontId="0" fillId="0" borderId="6" xfId="0" applyFill="1" applyBorder="1" applyAlignment="1">
      <alignment horizontal="left" indent="1"/>
    </xf>
    <xf numFmtId="0" fontId="0" fillId="0" borderId="10" xfId="0" applyBorder="1" applyAlignment="1">
      <alignment horizontal="left" wrapText="1"/>
    </xf>
    <xf numFmtId="0" fontId="4" fillId="0" borderId="10" xfId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9">
    <dxf>
      <font>
        <color rgb="FF9C5700"/>
      </font>
      <fill>
        <patternFill>
          <bgColor rgb="FFFFEB9C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</xdr:row>
          <xdr:rowOff>38100</xdr:rowOff>
        </xdr:from>
        <xdr:to>
          <xdr:col>1</xdr:col>
          <xdr:colOff>114300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38100</xdr:rowOff>
        </xdr:from>
        <xdr:to>
          <xdr:col>1</xdr:col>
          <xdr:colOff>114300</xdr:colOff>
          <xdr:row>14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15</xdr:row>
          <xdr:rowOff>38100</xdr:rowOff>
        </xdr:from>
        <xdr:to>
          <xdr:col>1</xdr:col>
          <xdr:colOff>114300</xdr:colOff>
          <xdr:row>16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38100</xdr:rowOff>
        </xdr:from>
        <xdr:to>
          <xdr:col>1</xdr:col>
          <xdr:colOff>114300</xdr:colOff>
          <xdr:row>18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11</xdr:row>
          <xdr:rowOff>47625</xdr:rowOff>
        </xdr:from>
        <xdr:to>
          <xdr:col>2</xdr:col>
          <xdr:colOff>295275</xdr:colOff>
          <xdr:row>12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38100</xdr:rowOff>
        </xdr:from>
        <xdr:to>
          <xdr:col>1</xdr:col>
          <xdr:colOff>114300</xdr:colOff>
          <xdr:row>14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15</xdr:row>
          <xdr:rowOff>38100</xdr:rowOff>
        </xdr:from>
        <xdr:to>
          <xdr:col>1</xdr:col>
          <xdr:colOff>114300</xdr:colOff>
          <xdr:row>16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13</xdr:row>
          <xdr:rowOff>47625</xdr:rowOff>
        </xdr:from>
        <xdr:to>
          <xdr:col>2</xdr:col>
          <xdr:colOff>295275</xdr:colOff>
          <xdr:row>14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15</xdr:row>
          <xdr:rowOff>38100</xdr:rowOff>
        </xdr:from>
        <xdr:to>
          <xdr:col>1</xdr:col>
          <xdr:colOff>114300</xdr:colOff>
          <xdr:row>16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38100</xdr:rowOff>
        </xdr:from>
        <xdr:to>
          <xdr:col>1</xdr:col>
          <xdr:colOff>114300</xdr:colOff>
          <xdr:row>18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15</xdr:row>
          <xdr:rowOff>47625</xdr:rowOff>
        </xdr:from>
        <xdr:to>
          <xdr:col>2</xdr:col>
          <xdr:colOff>295275</xdr:colOff>
          <xdr:row>16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38100</xdr:rowOff>
        </xdr:from>
        <xdr:to>
          <xdr:col>1</xdr:col>
          <xdr:colOff>114300</xdr:colOff>
          <xdr:row>18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17</xdr:row>
          <xdr:rowOff>47625</xdr:rowOff>
        </xdr:from>
        <xdr:to>
          <xdr:col>2</xdr:col>
          <xdr:colOff>295275</xdr:colOff>
          <xdr:row>18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0</xdr:rowOff>
        </xdr:from>
        <xdr:to>
          <xdr:col>1</xdr:col>
          <xdr:colOff>171450</xdr:colOff>
          <xdr:row>19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19</xdr:row>
          <xdr:rowOff>9525</xdr:rowOff>
        </xdr:from>
        <xdr:to>
          <xdr:col>2</xdr:col>
          <xdr:colOff>342900</xdr:colOff>
          <xdr:row>19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</xdr:rowOff>
    </xdr:from>
    <xdr:to>
      <xdr:col>12</xdr:col>
      <xdr:colOff>301625</xdr:colOff>
      <xdr:row>29</xdr:row>
      <xdr:rowOff>91784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8E9BED-BF81-4C71-0288-8F02DE355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1"/>
          <a:ext cx="7607300" cy="446375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1</xdr:colOff>
      <xdr:row>31</xdr:row>
      <xdr:rowOff>0</xdr:rowOff>
    </xdr:from>
    <xdr:to>
      <xdr:col>12</xdr:col>
      <xdr:colOff>282508</xdr:colOff>
      <xdr:row>65</xdr:row>
      <xdr:rowOff>149225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3EF8DC-E804-1E8F-263E-64CC7999B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524500"/>
          <a:ext cx="7597707" cy="66167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pw:\\KTC1VP-APPW001.kytc.ds.ky.gov:KYTC-Main\Documents\Central%20Office\Planning\TEMAC\Counting%20Stations\New-Permanent%20Station%20Database-New5-27-25.xlsx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://pmtoolbox.kytc.ky.gov/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://maps.kytc.ky.gov/photolog/?config=TrafficCounts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pw:\\KTC1VP-APPW001.kytc.ds.ky.gov:KYTC-Main\Documents\Central%20Office\Planning\TEMAC\Counting%20Stations\New-Permanent%20Station%20Database-New5-27-25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../~Traffic%20Management%20Plan%20and%20PIP" TargetMode="External"/><Relationship Id="rId2" Type="http://schemas.openxmlformats.org/officeDocument/2006/relationships/hyperlink" Target="https://transportation.ky.gov/Highway-Design/Pages/HighwayDesignForms.aspx" TargetMode="External"/><Relationship Id="rId1" Type="http://schemas.openxmlformats.org/officeDocument/2006/relationships/hyperlink" Target="https://transportation.ky.gov/Organizational-Resources/Policy%20Manuals%20Library/Highway%20Design.pdf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datamart.kytc.ky.gov/EDSB_SOLUTIONS/CTS/" TargetMode="External"/><Relationship Id="rId4" Type="http://schemas.openxmlformats.org/officeDocument/2006/relationships/hyperlink" Target="https://datamart.kytc.ky.gov/EDSB_SOLUTIONS/C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8"/>
  <sheetViews>
    <sheetView showGridLines="0" tabSelected="1" showRuler="0" showWhiteSpace="0" view="pageLayout" zoomScaleNormal="100" zoomScaleSheetLayoutView="100" workbookViewId="0">
      <selection activeCell="G25" sqref="G25:M25"/>
    </sheetView>
  </sheetViews>
  <sheetFormatPr defaultRowHeight="15" x14ac:dyDescent="0.25"/>
  <cols>
    <col min="1" max="1" width="10.28515625" style="1" bestFit="1" customWidth="1"/>
    <col min="2" max="2" width="4" style="1" bestFit="1" customWidth="1"/>
    <col min="3" max="3" width="5" style="1" bestFit="1" customWidth="1"/>
    <col min="4" max="4" width="5.5703125" style="1" bestFit="1" customWidth="1"/>
    <col min="5" max="6" width="3.28515625" style="1" bestFit="1" customWidth="1"/>
    <col min="7" max="7" width="7.28515625" customWidth="1"/>
    <col min="8" max="8" width="2.28515625" style="31" customWidth="1"/>
    <col min="9" max="9" width="7.28515625" customWidth="1"/>
    <col min="10" max="10" width="2.28515625" customWidth="1"/>
    <col min="11" max="11" width="7.28515625" customWidth="1"/>
    <col min="12" max="12" width="2.28515625" customWidth="1"/>
    <col min="13" max="13" width="15" customWidth="1"/>
    <col min="14" max="14" width="8.5703125" customWidth="1"/>
    <col min="15" max="15" width="5.5703125" bestFit="1" customWidth="1"/>
    <col min="16" max="16" width="5.7109375" bestFit="1" customWidth="1"/>
    <col min="17" max="17" width="4.5703125" customWidth="1"/>
    <col min="18" max="18" width="11.28515625" customWidth="1"/>
    <col min="19" max="19" width="22" customWidth="1"/>
    <col min="20" max="20" width="11.28515625" style="1" customWidth="1"/>
    <col min="22" max="22" width="61.7109375" bestFit="1" customWidth="1"/>
    <col min="23" max="23" width="1.42578125" customWidth="1"/>
  </cols>
  <sheetData>
    <row r="1" spans="1:24" ht="17.649999999999999" customHeight="1" x14ac:dyDescent="0.25">
      <c r="A1" s="122" t="s">
        <v>59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4"/>
    </row>
    <row r="2" spans="1:24" s="35" customFormat="1" x14ac:dyDescent="0.25">
      <c r="A2" s="65" t="s">
        <v>60</v>
      </c>
      <c r="B2" s="40">
        <v>0</v>
      </c>
      <c r="C2" s="41">
        <v>0</v>
      </c>
      <c r="D2" s="42">
        <v>0</v>
      </c>
      <c r="E2" s="40">
        <v>0</v>
      </c>
      <c r="F2" s="40">
        <v>0</v>
      </c>
      <c r="G2" s="125" t="s">
        <v>72</v>
      </c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6"/>
    </row>
    <row r="3" spans="1:24" ht="4.9000000000000004" customHeight="1" x14ac:dyDescent="0.25">
      <c r="A3" s="43"/>
      <c r="B3" s="79"/>
      <c r="C3" s="44"/>
      <c r="D3" s="44"/>
      <c r="E3" s="79"/>
      <c r="F3" s="7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30"/>
      <c r="U3" s="4"/>
      <c r="V3" s="4"/>
      <c r="W3" s="4"/>
      <c r="X3" s="4"/>
    </row>
    <row r="4" spans="1:24" s="35" customFormat="1" x14ac:dyDescent="0.2">
      <c r="A4" s="131" t="s">
        <v>61</v>
      </c>
      <c r="B4" s="132"/>
      <c r="C4" s="40">
        <v>0</v>
      </c>
      <c r="D4" s="80">
        <v>0</v>
      </c>
      <c r="E4" s="37"/>
      <c r="F4" s="38"/>
      <c r="G4" s="127" t="s">
        <v>64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8"/>
    </row>
    <row r="5" spans="1:24" s="35" customFormat="1" x14ac:dyDescent="0.2">
      <c r="A5" s="65" t="s">
        <v>106</v>
      </c>
      <c r="B5" s="41">
        <v>0</v>
      </c>
      <c r="C5" s="42" t="s">
        <v>107</v>
      </c>
      <c r="D5" s="133"/>
      <c r="E5" s="133"/>
      <c r="F5" s="133"/>
      <c r="G5" s="127" t="s">
        <v>108</v>
      </c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8"/>
    </row>
    <row r="6" spans="1:24" s="35" customFormat="1" ht="4.5" customHeight="1" x14ac:dyDescent="0.25">
      <c r="A6" s="49"/>
      <c r="B6" s="50"/>
      <c r="C6" s="38"/>
      <c r="D6" s="38"/>
      <c r="E6" s="37"/>
      <c r="F6" s="39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9"/>
    </row>
    <row r="7" spans="1:24" x14ac:dyDescent="0.25">
      <c r="A7" s="143" t="s">
        <v>62</v>
      </c>
      <c r="B7" s="144"/>
      <c r="C7" s="144"/>
      <c r="D7" s="144"/>
      <c r="E7" s="145"/>
      <c r="F7" s="145"/>
      <c r="G7" s="145"/>
      <c r="H7" s="145"/>
      <c r="I7" s="142" t="s">
        <v>94</v>
      </c>
      <c r="J7" s="142"/>
      <c r="K7" s="142"/>
      <c r="L7" s="142"/>
      <c r="M7" s="142"/>
      <c r="N7" s="45" t="s">
        <v>70</v>
      </c>
      <c r="O7" s="42">
        <v>0</v>
      </c>
      <c r="P7" s="46">
        <v>0</v>
      </c>
      <c r="Q7" s="135"/>
      <c r="R7" s="135"/>
      <c r="S7" s="135"/>
      <c r="T7" s="135"/>
    </row>
    <row r="8" spans="1:24" x14ac:dyDescent="0.25">
      <c r="A8" s="146" t="s">
        <v>109</v>
      </c>
      <c r="B8" s="147"/>
      <c r="C8" s="147"/>
      <c r="D8" s="147"/>
      <c r="E8" s="148"/>
      <c r="F8" s="148"/>
      <c r="G8" s="148"/>
      <c r="H8" s="148"/>
      <c r="I8" s="142" t="s">
        <v>95</v>
      </c>
      <c r="J8" s="142"/>
      <c r="K8" s="142"/>
      <c r="L8" s="142"/>
      <c r="M8" s="142"/>
      <c r="N8" s="45"/>
      <c r="O8" s="42"/>
      <c r="P8" s="46"/>
      <c r="Q8" s="60" t="s">
        <v>2763</v>
      </c>
      <c r="R8" s="60"/>
      <c r="S8" s="60"/>
      <c r="T8" s="81"/>
    </row>
    <row r="9" spans="1:24" ht="4.9000000000000004" customHeight="1" x14ac:dyDescent="0.25">
      <c r="A9" s="136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7"/>
    </row>
    <row r="10" spans="1:24" ht="18.75" customHeight="1" x14ac:dyDescent="0.25">
      <c r="A10" s="149" t="s">
        <v>110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1"/>
    </row>
    <row r="11" spans="1:24" ht="18.75" customHeight="1" x14ac:dyDescent="0.25">
      <c r="A11" s="66" t="s">
        <v>114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81"/>
    </row>
    <row r="12" spans="1:24" ht="18.75" customHeight="1" x14ac:dyDescent="0.25">
      <c r="A12" s="66"/>
      <c r="B12" s="60"/>
      <c r="C12" s="64"/>
      <c r="D12" s="60" t="s">
        <v>2781</v>
      </c>
      <c r="E12" s="60"/>
      <c r="F12" s="60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81"/>
    </row>
    <row r="13" spans="1:24" ht="18.75" customHeight="1" x14ac:dyDescent="0.25">
      <c r="A13" s="66"/>
      <c r="B13" s="60"/>
      <c r="C13" s="64"/>
      <c r="D13" s="91" t="s">
        <v>2784</v>
      </c>
      <c r="E13" s="91"/>
      <c r="F13" s="91"/>
      <c r="G13" s="91"/>
      <c r="H13" s="91"/>
      <c r="I13" s="91"/>
      <c r="J13" s="134"/>
      <c r="K13" s="134"/>
      <c r="L13" s="134"/>
      <c r="M13" s="134"/>
      <c r="N13" s="91" t="s">
        <v>2782</v>
      </c>
      <c r="O13" s="91"/>
      <c r="P13" s="91"/>
      <c r="Q13" s="91"/>
      <c r="R13" s="86"/>
      <c r="S13" s="76" t="s">
        <v>2783</v>
      </c>
      <c r="T13" s="85"/>
      <c r="U13" s="4"/>
    </row>
    <row r="14" spans="1:24" ht="18.75" customHeight="1" x14ac:dyDescent="0.25">
      <c r="A14" s="66"/>
      <c r="B14" s="60"/>
      <c r="C14" s="64"/>
      <c r="D14" s="60" t="s">
        <v>111</v>
      </c>
      <c r="E14" s="60"/>
      <c r="F14" s="60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81"/>
    </row>
    <row r="15" spans="1:24" ht="18.75" customHeight="1" x14ac:dyDescent="0.25">
      <c r="A15" s="66"/>
      <c r="B15" s="60"/>
      <c r="C15" s="64"/>
      <c r="D15" s="91" t="s">
        <v>112</v>
      </c>
      <c r="E15" s="91"/>
      <c r="F15" s="91"/>
      <c r="G15" s="91"/>
      <c r="H15" s="91"/>
      <c r="I15" s="91"/>
      <c r="J15" s="90"/>
      <c r="K15" s="90"/>
      <c r="L15" s="90"/>
      <c r="M15" s="89"/>
      <c r="N15" s="64"/>
      <c r="O15" s="64"/>
      <c r="P15" s="64"/>
      <c r="Q15" s="64"/>
      <c r="R15" s="84" t="s">
        <v>2780</v>
      </c>
      <c r="S15" s="64"/>
      <c r="T15" s="87"/>
    </row>
    <row r="16" spans="1:24" ht="18.75" customHeight="1" x14ac:dyDescent="0.25">
      <c r="A16" s="66"/>
      <c r="B16" s="60"/>
      <c r="C16" s="64"/>
      <c r="D16" s="60" t="s">
        <v>2778</v>
      </c>
      <c r="E16" s="60"/>
      <c r="F16" s="60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73" t="s">
        <v>137</v>
      </c>
      <c r="S16" s="64"/>
      <c r="T16" s="87"/>
    </row>
    <row r="17" spans="1:24" ht="18.75" customHeight="1" x14ac:dyDescent="0.25">
      <c r="A17" s="66"/>
      <c r="B17" s="60"/>
      <c r="C17" s="64"/>
      <c r="D17" s="91" t="s">
        <v>2779</v>
      </c>
      <c r="E17" s="91"/>
      <c r="F17" s="91"/>
      <c r="G17" s="91"/>
      <c r="H17" s="91"/>
      <c r="I17" s="91"/>
      <c r="J17" s="134"/>
      <c r="K17" s="134"/>
      <c r="L17" s="134"/>
      <c r="M17" s="134"/>
      <c r="N17" s="64"/>
      <c r="O17" s="64"/>
      <c r="P17" s="64"/>
      <c r="Q17" s="64"/>
      <c r="R17" s="64"/>
      <c r="S17" s="64"/>
      <c r="T17" s="81"/>
    </row>
    <row r="18" spans="1:24" ht="18.75" customHeight="1" x14ac:dyDescent="0.25">
      <c r="A18" s="63"/>
      <c r="B18" s="60"/>
      <c r="C18" s="64"/>
      <c r="D18" s="60" t="s">
        <v>113</v>
      </c>
      <c r="E18" s="60"/>
      <c r="F18" s="60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81"/>
    </row>
    <row r="19" spans="1:24" ht="18.75" customHeight="1" x14ac:dyDescent="0.25">
      <c r="A19" s="63"/>
      <c r="B19" s="64"/>
      <c r="C19" s="64"/>
      <c r="D19" s="91" t="s">
        <v>2785</v>
      </c>
      <c r="E19" s="91"/>
      <c r="F19" s="91"/>
      <c r="G19" s="91"/>
      <c r="H19" s="91"/>
      <c r="I19" s="91"/>
      <c r="J19" s="90"/>
      <c r="K19" s="90"/>
      <c r="L19" s="90"/>
      <c r="M19" s="89"/>
      <c r="N19" s="91" t="s">
        <v>2786</v>
      </c>
      <c r="O19" s="91"/>
      <c r="P19" s="91"/>
      <c r="Q19" s="91"/>
      <c r="R19" s="86"/>
      <c r="S19" s="64"/>
      <c r="T19" s="81"/>
    </row>
    <row r="20" spans="1:24" ht="18.75" customHeight="1" x14ac:dyDescent="0.25">
      <c r="A20" s="63"/>
      <c r="B20" s="64"/>
      <c r="C20" s="64"/>
      <c r="D20" s="60" t="s">
        <v>122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81"/>
    </row>
    <row r="21" spans="1:24" ht="18.75" customHeight="1" x14ac:dyDescent="0.25">
      <c r="A21" s="63"/>
      <c r="B21" s="64"/>
      <c r="C21" s="64"/>
      <c r="D21" s="91" t="s">
        <v>115</v>
      </c>
      <c r="E21" s="91"/>
      <c r="F21" s="91"/>
      <c r="G21" s="91"/>
      <c r="H21" s="91"/>
      <c r="I21" s="91"/>
      <c r="J21" s="90"/>
      <c r="K21" s="90"/>
      <c r="L21" s="90"/>
      <c r="M21" s="89"/>
      <c r="N21" s="64"/>
      <c r="O21" s="64"/>
      <c r="P21" s="64"/>
      <c r="Q21" s="64"/>
      <c r="R21" s="64"/>
      <c r="S21" s="64"/>
      <c r="T21" s="81"/>
    </row>
    <row r="22" spans="1:24" ht="6" customHeight="1" x14ac:dyDescent="0.25">
      <c r="A22" s="82"/>
      <c r="B22" s="77"/>
      <c r="C22" s="77"/>
      <c r="D22" s="88"/>
      <c r="E22" s="88"/>
      <c r="F22" s="88"/>
      <c r="G22" s="88"/>
      <c r="H22" s="88"/>
      <c r="I22" s="88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83"/>
    </row>
    <row r="23" spans="1:24" ht="18.75" x14ac:dyDescent="0.25">
      <c r="A23" s="119" t="s">
        <v>7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38"/>
      <c r="U23" s="4"/>
      <c r="V23" s="4"/>
      <c r="W23" s="4"/>
      <c r="X23" s="4"/>
    </row>
    <row r="24" spans="1:24" ht="4.9000000000000004" customHeight="1" x14ac:dyDescent="0.2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"/>
      <c r="M24" s="19"/>
      <c r="N24" s="19"/>
      <c r="O24" s="117"/>
      <c r="P24" s="117"/>
      <c r="Q24" s="117"/>
      <c r="R24" s="117"/>
      <c r="S24" s="117"/>
      <c r="T24" s="141"/>
      <c r="U24" s="4"/>
      <c r="V24" s="4"/>
      <c r="W24" s="4"/>
      <c r="X24" s="4"/>
    </row>
    <row r="25" spans="1:24" ht="18.75" customHeight="1" x14ac:dyDescent="0.25">
      <c r="A25" s="97" t="s">
        <v>96</v>
      </c>
      <c r="B25" s="98"/>
      <c r="C25" s="98"/>
      <c r="D25" s="98"/>
      <c r="E25" s="98"/>
      <c r="F25" s="98"/>
      <c r="G25" s="93"/>
      <c r="H25" s="93"/>
      <c r="I25" s="93"/>
      <c r="J25" s="93"/>
      <c r="K25" s="93"/>
      <c r="L25" s="93"/>
      <c r="M25" s="93"/>
      <c r="N25" s="139" t="s">
        <v>65</v>
      </c>
      <c r="O25" s="139"/>
      <c r="P25" s="139"/>
      <c r="Q25" s="139"/>
      <c r="R25" s="139"/>
      <c r="S25" s="139"/>
      <c r="T25" s="140"/>
      <c r="U25" s="4"/>
      <c r="V25" s="4"/>
      <c r="W25" s="4"/>
      <c r="X25" s="4"/>
    </row>
    <row r="26" spans="1:24" ht="4.5" customHeight="1" x14ac:dyDescent="0.25">
      <c r="A26" s="22"/>
      <c r="B26" s="7"/>
      <c r="C26" s="7"/>
      <c r="D26" s="7"/>
      <c r="E26" s="7"/>
      <c r="F26" s="7"/>
      <c r="G26" s="4"/>
      <c r="H26" s="29"/>
      <c r="I26" s="4"/>
      <c r="J26" s="4"/>
      <c r="K26" s="4"/>
      <c r="L26" s="4"/>
      <c r="M26" s="4"/>
      <c r="N26" s="139"/>
      <c r="O26" s="139"/>
      <c r="P26" s="139"/>
      <c r="Q26" s="139"/>
      <c r="R26" s="139"/>
      <c r="S26" s="139"/>
      <c r="T26" s="140"/>
    </row>
    <row r="27" spans="1:24" ht="18.75" customHeight="1" x14ac:dyDescent="0.25">
      <c r="A27" s="97" t="s">
        <v>0</v>
      </c>
      <c r="B27" s="98"/>
      <c r="C27" s="98"/>
      <c r="D27" s="98"/>
      <c r="E27" s="98"/>
      <c r="F27" s="98"/>
      <c r="G27" s="20">
        <f>G67</f>
        <v>0</v>
      </c>
      <c r="H27" s="8" t="s">
        <v>53</v>
      </c>
      <c r="I27" s="8"/>
      <c r="J27" s="8"/>
      <c r="K27" s="8"/>
      <c r="L27" s="4"/>
      <c r="M27" s="8"/>
      <c r="N27" s="139"/>
      <c r="O27" s="139"/>
      <c r="P27" s="139"/>
      <c r="Q27" s="139"/>
      <c r="R27" s="139"/>
      <c r="S27" s="139"/>
      <c r="T27" s="140"/>
      <c r="U27" s="4"/>
      <c r="V27" s="4"/>
      <c r="W27" s="4"/>
      <c r="X27" s="4"/>
    </row>
    <row r="28" spans="1:24" ht="4.9000000000000004" customHeight="1" x14ac:dyDescent="0.25">
      <c r="A28" s="22"/>
      <c r="B28" s="7"/>
      <c r="C28" s="7"/>
      <c r="D28" s="7"/>
      <c r="E28" s="7"/>
      <c r="F28" s="7"/>
      <c r="G28" s="4"/>
      <c r="H28" s="29"/>
      <c r="I28" s="4"/>
      <c r="J28" s="4"/>
      <c r="K28" s="4"/>
      <c r="L28" s="4"/>
      <c r="M28" s="4"/>
      <c r="N28" s="139"/>
      <c r="O28" s="139"/>
      <c r="P28" s="139"/>
      <c r="Q28" s="139"/>
      <c r="R28" s="139"/>
      <c r="S28" s="139"/>
      <c r="T28" s="140"/>
    </row>
    <row r="29" spans="1:24" ht="18.75" customHeight="1" x14ac:dyDescent="0.25">
      <c r="A29" s="97" t="s">
        <v>97</v>
      </c>
      <c r="B29" s="98"/>
      <c r="C29" s="98"/>
      <c r="D29" s="98"/>
      <c r="E29" s="98"/>
      <c r="F29" s="98"/>
      <c r="G29" s="99"/>
      <c r="H29" s="99"/>
      <c r="I29" s="99"/>
      <c r="J29" s="99"/>
      <c r="K29" s="99"/>
      <c r="L29" s="99"/>
      <c r="M29" s="99"/>
      <c r="N29" s="4" t="s">
        <v>124</v>
      </c>
      <c r="O29" s="4"/>
      <c r="P29" s="4"/>
      <c r="Q29" s="4"/>
      <c r="R29" s="4"/>
      <c r="S29" s="4"/>
      <c r="T29" s="14"/>
      <c r="U29" s="4"/>
      <c r="V29" s="4"/>
      <c r="W29" s="4"/>
      <c r="X29" s="4"/>
    </row>
    <row r="30" spans="1:24" ht="4.9000000000000004" customHeight="1" x14ac:dyDescent="0.25">
      <c r="A30" s="22"/>
      <c r="B30" s="7"/>
      <c r="C30" s="7"/>
      <c r="D30" s="7"/>
      <c r="E30" s="7"/>
      <c r="F30" s="7"/>
      <c r="G30" s="4"/>
      <c r="H30" s="2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51"/>
    </row>
    <row r="31" spans="1:24" ht="18.75" customHeight="1" x14ac:dyDescent="0.25">
      <c r="A31" s="97" t="s">
        <v>2</v>
      </c>
      <c r="B31" s="98"/>
      <c r="C31" s="98"/>
      <c r="D31" s="98"/>
      <c r="E31" s="98"/>
      <c r="F31" s="98"/>
      <c r="G31" s="99"/>
      <c r="H31" s="99"/>
      <c r="I31" s="99"/>
      <c r="J31" s="99"/>
      <c r="K31" s="99"/>
      <c r="L31" s="99"/>
      <c r="M31" s="99"/>
      <c r="N31" s="4" t="s">
        <v>125</v>
      </c>
      <c r="O31" s="4"/>
      <c r="P31" s="4"/>
      <c r="Q31" s="4"/>
      <c r="R31" s="4"/>
      <c r="S31" s="4"/>
      <c r="T31" s="14"/>
      <c r="U31" s="4"/>
      <c r="V31" s="4"/>
      <c r="W31" s="4"/>
      <c r="X31" s="4"/>
    </row>
    <row r="32" spans="1:24" ht="4.9000000000000004" customHeight="1" x14ac:dyDescent="0.25">
      <c r="A32" s="22"/>
      <c r="B32" s="7"/>
      <c r="C32" s="7"/>
      <c r="D32" s="7"/>
      <c r="E32" s="7"/>
      <c r="F32" s="7"/>
      <c r="G32" s="4"/>
      <c r="H32" s="29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51"/>
    </row>
    <row r="33" spans="1:24" ht="18.75" customHeight="1" x14ac:dyDescent="0.25">
      <c r="A33" s="97" t="s">
        <v>1</v>
      </c>
      <c r="B33" s="98"/>
      <c r="C33" s="98"/>
      <c r="D33" s="98"/>
      <c r="E33" s="98"/>
      <c r="F33" s="98"/>
      <c r="G33" s="93"/>
      <c r="H33" s="93"/>
      <c r="I33" s="93"/>
      <c r="J33" s="152" t="s">
        <v>126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3"/>
      <c r="U33" s="4"/>
      <c r="V33" s="4"/>
      <c r="W33" s="4"/>
      <c r="X33" s="4"/>
    </row>
    <row r="34" spans="1:24" ht="4.9000000000000004" customHeight="1" x14ac:dyDescent="0.25">
      <c r="A34" s="22"/>
      <c r="B34" s="7"/>
      <c r="C34" s="7"/>
      <c r="D34" s="7"/>
      <c r="E34" s="7"/>
      <c r="F34" s="7"/>
      <c r="G34" s="21"/>
      <c r="H34" s="29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51"/>
    </row>
    <row r="35" spans="1:24" ht="18.75" customHeight="1" x14ac:dyDescent="0.25">
      <c r="A35" s="97" t="s">
        <v>3</v>
      </c>
      <c r="B35" s="98"/>
      <c r="C35" s="98"/>
      <c r="D35" s="98"/>
      <c r="E35" s="98"/>
      <c r="F35" s="98"/>
      <c r="G35" s="48"/>
      <c r="H35" s="6"/>
      <c r="I35" s="5"/>
      <c r="J35" s="5"/>
      <c r="K35" s="5"/>
      <c r="L35" s="4"/>
      <c r="M35" s="5"/>
      <c r="N35" s="4"/>
      <c r="O35" s="4"/>
      <c r="P35" s="4"/>
      <c r="Q35" s="4"/>
      <c r="R35" s="4"/>
      <c r="S35" s="4"/>
      <c r="T35" s="14"/>
      <c r="U35" s="4"/>
      <c r="V35" s="4"/>
      <c r="W35" s="4"/>
      <c r="X35" s="4"/>
    </row>
    <row r="36" spans="1:24" ht="4.9000000000000004" customHeight="1" x14ac:dyDescent="0.25">
      <c r="A36" s="22"/>
      <c r="B36" s="7"/>
      <c r="C36" s="7"/>
      <c r="D36" s="7"/>
      <c r="E36" s="7"/>
      <c r="F36" s="7"/>
      <c r="G36" s="4"/>
      <c r="H36" s="29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51"/>
    </row>
    <row r="37" spans="1:24" x14ac:dyDescent="0.25">
      <c r="A37" s="97" t="s">
        <v>4</v>
      </c>
      <c r="B37" s="98"/>
      <c r="C37" s="98"/>
      <c r="D37" s="98"/>
      <c r="E37" s="98"/>
      <c r="F37" s="98"/>
      <c r="G37" s="48"/>
      <c r="H37" s="4"/>
      <c r="I37" s="5"/>
      <c r="J37" s="5"/>
      <c r="K37" s="5"/>
      <c r="L37" s="4"/>
      <c r="M37" s="5"/>
      <c r="N37" s="4"/>
      <c r="O37" s="4"/>
      <c r="P37" s="4"/>
      <c r="Q37" s="4"/>
      <c r="R37" s="4"/>
      <c r="S37" s="4"/>
      <c r="T37" s="52"/>
      <c r="U37" s="4"/>
      <c r="V37" s="4"/>
      <c r="W37" s="4"/>
      <c r="X37" s="4"/>
    </row>
    <row r="38" spans="1:24" ht="4.9000000000000004" customHeight="1" x14ac:dyDescent="0.25">
      <c r="A38" s="22"/>
      <c r="B38" s="7"/>
      <c r="C38" s="7"/>
      <c r="D38" s="7"/>
      <c r="E38" s="7"/>
      <c r="F38" s="7"/>
      <c r="G38" s="21"/>
      <c r="H38" s="29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/>
    </row>
    <row r="39" spans="1:24" x14ac:dyDescent="0.25">
      <c r="A39" s="97" t="s">
        <v>5</v>
      </c>
      <c r="B39" s="98"/>
      <c r="C39" s="98"/>
      <c r="D39" s="98"/>
      <c r="E39" s="98"/>
      <c r="F39" s="98"/>
      <c r="G39" s="26"/>
      <c r="H39" s="103" t="s">
        <v>73</v>
      </c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4"/>
      <c r="U39" s="4"/>
      <c r="V39" s="4"/>
      <c r="W39" s="4"/>
      <c r="X39" s="4"/>
    </row>
    <row r="40" spans="1:24" ht="4.9000000000000004" customHeight="1" x14ac:dyDescent="0.25">
      <c r="A40" s="22"/>
      <c r="B40" s="7"/>
      <c r="C40" s="7"/>
      <c r="D40" s="7"/>
      <c r="E40" s="7"/>
      <c r="F40" s="7"/>
      <c r="G40" s="21"/>
      <c r="H40" s="29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51"/>
    </row>
    <row r="41" spans="1:24" x14ac:dyDescent="0.25">
      <c r="A41" s="97" t="s">
        <v>6</v>
      </c>
      <c r="B41" s="98"/>
      <c r="C41" s="98"/>
      <c r="D41" s="98"/>
      <c r="E41" s="98"/>
      <c r="F41" s="98"/>
      <c r="G41" s="30"/>
      <c r="H41" s="107" t="s">
        <v>78</v>
      </c>
      <c r="I41" s="107"/>
      <c r="J41" s="107"/>
      <c r="K41" s="107"/>
      <c r="L41" s="107"/>
      <c r="M41" s="107"/>
      <c r="N41" s="107"/>
      <c r="O41" s="107"/>
      <c r="P41" s="107"/>
      <c r="Q41" s="107"/>
      <c r="R41" s="78"/>
      <c r="S41" s="78"/>
      <c r="T41" s="52"/>
      <c r="U41" s="4"/>
      <c r="V41" s="4"/>
      <c r="W41" s="4"/>
      <c r="X41" s="4"/>
    </row>
    <row r="42" spans="1:24" ht="4.9000000000000004" customHeight="1" x14ac:dyDescent="0.25">
      <c r="A42" s="22"/>
      <c r="B42" s="7"/>
      <c r="C42" s="7"/>
      <c r="D42" s="7"/>
      <c r="E42" s="7"/>
      <c r="F42" s="7"/>
      <c r="G42" s="21"/>
      <c r="H42" s="29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51"/>
    </row>
    <row r="43" spans="1:24" x14ac:dyDescent="0.25">
      <c r="A43" s="97" t="s">
        <v>123</v>
      </c>
      <c r="B43" s="98"/>
      <c r="C43" s="98"/>
      <c r="D43" s="98"/>
      <c r="E43" s="98"/>
      <c r="F43" s="98"/>
      <c r="G43" s="27"/>
      <c r="H43" s="118" t="s">
        <v>55</v>
      </c>
      <c r="I43" s="118"/>
      <c r="J43" s="118"/>
      <c r="K43" s="118"/>
      <c r="L43" s="118"/>
      <c r="M43" s="101" t="s">
        <v>56</v>
      </c>
      <c r="N43" s="101"/>
      <c r="O43" s="101"/>
      <c r="P43" s="101"/>
      <c r="Q43" s="101"/>
      <c r="R43" s="101"/>
      <c r="S43" s="101"/>
      <c r="T43" s="102"/>
      <c r="U43" s="4"/>
      <c r="V43" s="4"/>
      <c r="W43" s="4"/>
      <c r="X43" s="4"/>
    </row>
    <row r="44" spans="1:24" ht="4.9000000000000004" customHeight="1" x14ac:dyDescent="0.25">
      <c r="A44" s="13"/>
      <c r="B44" s="3"/>
      <c r="C44" s="3"/>
      <c r="D44" s="3"/>
      <c r="E44" s="3"/>
      <c r="F44" s="3"/>
      <c r="G44" s="5"/>
      <c r="H44" s="6"/>
      <c r="I44" s="5"/>
      <c r="J44" s="5"/>
      <c r="K44" s="5"/>
      <c r="L44" s="4"/>
      <c r="M44" s="5"/>
      <c r="N44" s="4"/>
      <c r="O44" s="4"/>
      <c r="P44" s="4"/>
      <c r="Q44" s="4"/>
      <c r="R44" s="4"/>
      <c r="S44" s="4"/>
      <c r="T44" s="52"/>
      <c r="U44" s="4"/>
      <c r="V44" s="4"/>
      <c r="W44" s="4"/>
      <c r="X44" s="4"/>
    </row>
    <row r="45" spans="1:24" x14ac:dyDescent="0.25">
      <c r="A45" s="97" t="s">
        <v>8</v>
      </c>
      <c r="B45" s="98"/>
      <c r="C45" s="98"/>
      <c r="D45" s="98"/>
      <c r="E45" s="98"/>
      <c r="F45" s="98"/>
      <c r="G45" s="121"/>
      <c r="H45" s="121"/>
      <c r="I45" s="121"/>
      <c r="J45" s="5"/>
      <c r="K45" s="5"/>
      <c r="L45" s="4"/>
      <c r="M45" s="5"/>
      <c r="N45" s="4"/>
      <c r="O45" s="4"/>
      <c r="P45" s="4"/>
      <c r="Q45" s="4"/>
      <c r="R45" s="4"/>
      <c r="S45" s="4"/>
      <c r="T45" s="52"/>
      <c r="U45" s="4"/>
      <c r="V45" s="4"/>
      <c r="W45" s="4"/>
      <c r="X45" s="4"/>
    </row>
    <row r="46" spans="1:24" ht="4.9000000000000004" customHeight="1" x14ac:dyDescent="0.25">
      <c r="A46" s="13"/>
      <c r="B46" s="3"/>
      <c r="C46" s="3"/>
      <c r="D46" s="3"/>
      <c r="E46" s="3"/>
      <c r="F46" s="3"/>
      <c r="G46" s="12"/>
      <c r="H46" s="12"/>
      <c r="I46" s="12"/>
      <c r="J46" s="5"/>
      <c r="K46" s="5"/>
      <c r="L46" s="4"/>
      <c r="M46" s="5"/>
      <c r="N46" s="4"/>
      <c r="O46" s="4"/>
      <c r="P46" s="4"/>
      <c r="Q46" s="4"/>
      <c r="R46" s="4"/>
      <c r="S46" s="4"/>
      <c r="T46" s="52"/>
      <c r="U46" s="4"/>
      <c r="V46" s="4"/>
      <c r="W46" s="4"/>
      <c r="X46" s="4"/>
    </row>
    <row r="47" spans="1:24" x14ac:dyDescent="0.25">
      <c r="A47" s="97" t="s">
        <v>9</v>
      </c>
      <c r="B47" s="98"/>
      <c r="C47" s="98"/>
      <c r="D47" s="98"/>
      <c r="E47" s="98"/>
      <c r="F47" s="98"/>
      <c r="G47" s="27"/>
      <c r="H47" s="6"/>
      <c r="I47" s="5"/>
      <c r="J47" s="5"/>
      <c r="K47" s="5"/>
      <c r="L47" s="4"/>
      <c r="M47" s="5"/>
      <c r="N47" s="4"/>
      <c r="O47" s="4"/>
      <c r="P47" s="4"/>
      <c r="Q47" s="4"/>
      <c r="R47" s="4"/>
      <c r="S47" s="4"/>
      <c r="T47" s="52"/>
      <c r="U47" s="4"/>
      <c r="V47" s="4"/>
      <c r="W47" s="4"/>
      <c r="X47" s="4"/>
    </row>
    <row r="48" spans="1:24" ht="4.9000000000000004" customHeight="1" x14ac:dyDescent="0.25">
      <c r="A48" s="15"/>
      <c r="B48" s="34"/>
      <c r="C48" s="34"/>
      <c r="D48" s="34"/>
      <c r="E48" s="34"/>
      <c r="F48" s="34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53"/>
      <c r="U48" s="4"/>
      <c r="V48" s="4"/>
      <c r="W48" s="4"/>
      <c r="X48" s="4"/>
    </row>
    <row r="49" spans="1:20" ht="18.75" x14ac:dyDescent="0.25">
      <c r="A49" s="119" t="s">
        <v>10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47"/>
      <c r="P49" s="47"/>
      <c r="Q49" s="54"/>
      <c r="R49" s="54"/>
      <c r="S49" s="54"/>
      <c r="T49" s="55"/>
    </row>
    <row r="50" spans="1:20" ht="4.9000000000000004" customHeight="1" x14ac:dyDescent="0.25">
      <c r="A50" s="22"/>
      <c r="B50" s="7"/>
      <c r="C50" s="7"/>
      <c r="D50" s="7"/>
      <c r="E50" s="7"/>
      <c r="F50" s="7"/>
      <c r="G50" s="4"/>
      <c r="H50" s="29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51"/>
    </row>
    <row r="51" spans="1:20" x14ac:dyDescent="0.25">
      <c r="A51" s="97" t="s">
        <v>11</v>
      </c>
      <c r="B51" s="98"/>
      <c r="C51" s="98"/>
      <c r="D51" s="98"/>
      <c r="E51" s="98"/>
      <c r="F51" s="98"/>
      <c r="G51" s="27"/>
      <c r="H51" s="9" t="s">
        <v>42</v>
      </c>
      <c r="I51" s="32"/>
      <c r="J51" s="10" t="s">
        <v>43</v>
      </c>
      <c r="K51" s="36"/>
      <c r="L51" s="10" t="s">
        <v>44</v>
      </c>
      <c r="M51" s="94" t="s">
        <v>127</v>
      </c>
      <c r="N51" s="95"/>
      <c r="O51" s="95"/>
      <c r="P51" s="95"/>
      <c r="Q51" s="95"/>
      <c r="R51" s="95"/>
      <c r="S51" s="95"/>
      <c r="T51" s="96"/>
    </row>
    <row r="52" spans="1:20" ht="4.9000000000000004" customHeight="1" x14ac:dyDescent="0.25">
      <c r="A52" s="22"/>
      <c r="B52" s="7"/>
      <c r="C52" s="7"/>
      <c r="D52" s="7"/>
      <c r="E52" s="7"/>
      <c r="F52" s="7"/>
      <c r="G52" s="4"/>
      <c r="H52" s="29"/>
      <c r="I52" s="4"/>
      <c r="J52" s="4"/>
      <c r="K52" s="4"/>
      <c r="L52" s="4"/>
      <c r="M52" s="95"/>
      <c r="N52" s="95"/>
      <c r="O52" s="95"/>
      <c r="P52" s="95"/>
      <c r="Q52" s="95"/>
      <c r="R52" s="95"/>
      <c r="S52" s="95"/>
      <c r="T52" s="96"/>
    </row>
    <row r="53" spans="1:20" x14ac:dyDescent="0.25">
      <c r="A53" s="97" t="s">
        <v>12</v>
      </c>
      <c r="B53" s="98"/>
      <c r="C53" s="98"/>
      <c r="D53" s="98"/>
      <c r="E53" s="98"/>
      <c r="F53" s="98"/>
      <c r="G53" s="27"/>
      <c r="H53" s="9" t="s">
        <v>42</v>
      </c>
      <c r="I53" s="32"/>
      <c r="J53" s="10" t="s">
        <v>43</v>
      </c>
      <c r="K53" s="36"/>
      <c r="L53" s="10" t="s">
        <v>44</v>
      </c>
      <c r="M53" s="95"/>
      <c r="N53" s="95"/>
      <c r="O53" s="95"/>
      <c r="P53" s="95"/>
      <c r="Q53" s="95"/>
      <c r="R53" s="95"/>
      <c r="S53" s="95"/>
      <c r="T53" s="96"/>
    </row>
    <row r="54" spans="1:20" ht="4.9000000000000004" customHeight="1" x14ac:dyDescent="0.25">
      <c r="A54" s="22"/>
      <c r="B54" s="7"/>
      <c r="C54" s="7"/>
      <c r="D54" s="7"/>
      <c r="E54" s="7"/>
      <c r="F54" s="7"/>
      <c r="G54" s="4"/>
      <c r="H54" s="29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51"/>
    </row>
    <row r="55" spans="1:20" x14ac:dyDescent="0.25">
      <c r="A55" s="13"/>
      <c r="B55" s="3"/>
      <c r="C55" s="3"/>
      <c r="D55" s="3"/>
      <c r="E55" s="3"/>
      <c r="F55" s="3"/>
      <c r="G55" s="111"/>
      <c r="H55" s="111"/>
      <c r="I55" s="111"/>
      <c r="J55" s="111"/>
      <c r="K55" s="111"/>
      <c r="L55" s="111"/>
      <c r="M55" s="111"/>
      <c r="N55" s="105" t="s">
        <v>54</v>
      </c>
      <c r="O55" s="105"/>
      <c r="P55" s="105"/>
      <c r="Q55" s="105"/>
      <c r="R55" s="105"/>
      <c r="S55" s="105"/>
      <c r="T55" s="106"/>
    </row>
    <row r="56" spans="1:20" x14ac:dyDescent="0.25">
      <c r="A56" s="13"/>
      <c r="B56" s="3"/>
      <c r="C56" s="3"/>
      <c r="D56" s="3"/>
      <c r="E56" s="3"/>
      <c r="F56" s="3"/>
      <c r="G56" s="111"/>
      <c r="H56" s="111"/>
      <c r="I56" s="111"/>
      <c r="J56" s="111"/>
      <c r="K56" s="111"/>
      <c r="L56" s="111"/>
      <c r="M56" s="111"/>
      <c r="N56" s="107" t="s">
        <v>71</v>
      </c>
      <c r="O56" s="107"/>
      <c r="P56" s="107"/>
      <c r="Q56" s="107"/>
      <c r="R56" s="107"/>
      <c r="S56" s="107"/>
      <c r="T56" s="108"/>
    </row>
    <row r="57" spans="1:20" x14ac:dyDescent="0.25">
      <c r="A57" s="97" t="s">
        <v>13</v>
      </c>
      <c r="B57" s="98"/>
      <c r="C57" s="98"/>
      <c r="D57" s="98"/>
      <c r="E57" s="98"/>
      <c r="F57" s="98"/>
      <c r="G57" s="112"/>
      <c r="H57" s="112"/>
      <c r="I57" s="112"/>
      <c r="J57" s="112"/>
      <c r="K57" s="112"/>
      <c r="L57" s="112"/>
      <c r="M57" s="112"/>
      <c r="N57" s="107" t="s">
        <v>74</v>
      </c>
      <c r="O57" s="107"/>
      <c r="P57" s="107"/>
      <c r="Q57" s="107"/>
      <c r="R57" s="107"/>
      <c r="S57" s="107"/>
      <c r="T57" s="108"/>
    </row>
    <row r="58" spans="1:20" ht="4.9000000000000004" customHeight="1" x14ac:dyDescent="0.25">
      <c r="A58" s="23"/>
      <c r="B58" s="33"/>
      <c r="C58" s="33"/>
      <c r="D58" s="33"/>
      <c r="E58" s="33"/>
      <c r="F58" s="33"/>
      <c r="G58" s="16"/>
      <c r="H58" s="17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53"/>
    </row>
    <row r="59" spans="1:20" ht="18.75" x14ac:dyDescent="0.25">
      <c r="A59" s="116" t="s">
        <v>14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9"/>
      <c r="P59" s="19"/>
      <c r="Q59" s="57"/>
      <c r="R59" s="57"/>
      <c r="S59" s="57"/>
      <c r="T59" s="52"/>
    </row>
    <row r="60" spans="1:20" ht="4.9000000000000004" customHeight="1" x14ac:dyDescent="0.25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4"/>
      <c r="M60" s="19"/>
      <c r="N60" s="19"/>
      <c r="O60" s="19"/>
      <c r="P60" s="19"/>
      <c r="Q60" s="4"/>
      <c r="R60" s="4"/>
      <c r="S60" s="4"/>
      <c r="T60" s="52"/>
    </row>
    <row r="61" spans="1:20" x14ac:dyDescent="0.25">
      <c r="A61" s="97" t="s">
        <v>13</v>
      </c>
      <c r="B61" s="98"/>
      <c r="C61" s="98"/>
      <c r="D61" s="98"/>
      <c r="E61" s="98"/>
      <c r="F61" s="98"/>
      <c r="G61" s="115">
        <f>G25</f>
        <v>0</v>
      </c>
      <c r="H61" s="115"/>
      <c r="I61" s="115"/>
      <c r="J61" s="115"/>
      <c r="K61" s="115"/>
      <c r="L61" s="115"/>
      <c r="M61" s="115"/>
      <c r="N61" s="4"/>
      <c r="O61" s="4"/>
      <c r="P61" s="4"/>
      <c r="Q61" s="4"/>
      <c r="R61" s="4"/>
      <c r="S61" s="4"/>
      <c r="T61" s="52"/>
    </row>
    <row r="62" spans="1:20" ht="4.9000000000000004" customHeight="1" x14ac:dyDescent="0.25">
      <c r="A62" s="22"/>
      <c r="B62" s="7"/>
      <c r="C62" s="7"/>
      <c r="D62" s="7"/>
      <c r="E62" s="7"/>
      <c r="F62" s="7"/>
      <c r="G62" s="4"/>
      <c r="H62" s="29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51"/>
    </row>
    <row r="63" spans="1:20" ht="14.65" customHeight="1" x14ac:dyDescent="0.25">
      <c r="A63" s="97" t="s">
        <v>15</v>
      </c>
      <c r="B63" s="98"/>
      <c r="C63" s="98"/>
      <c r="D63" s="98"/>
      <c r="E63" s="98"/>
      <c r="F63" s="98"/>
      <c r="G63" s="114"/>
      <c r="H63" s="114"/>
      <c r="I63" s="114"/>
      <c r="J63" s="114"/>
      <c r="K63" s="24"/>
      <c r="L63" s="4"/>
      <c r="M63" s="3" t="s">
        <v>17</v>
      </c>
      <c r="N63" s="28"/>
      <c r="O63" s="109" t="s">
        <v>76</v>
      </c>
      <c r="P63" s="109"/>
      <c r="Q63" s="109"/>
      <c r="R63" s="109"/>
      <c r="S63" s="109"/>
      <c r="T63" s="110"/>
    </row>
    <row r="64" spans="1:20" ht="4.9000000000000004" customHeight="1" x14ac:dyDescent="0.25">
      <c r="A64" s="22"/>
      <c r="B64" s="7"/>
      <c r="C64" s="7"/>
      <c r="D64" s="7"/>
      <c r="E64" s="7"/>
      <c r="F64" s="7"/>
      <c r="G64" s="4"/>
      <c r="H64" s="29"/>
      <c r="I64" s="4"/>
      <c r="J64" s="4"/>
      <c r="K64" s="4"/>
      <c r="L64" s="4"/>
      <c r="M64" s="7"/>
      <c r="N64" s="29"/>
      <c r="O64" s="109"/>
      <c r="P64" s="109"/>
      <c r="Q64" s="109"/>
      <c r="R64" s="109"/>
      <c r="S64" s="109"/>
      <c r="T64" s="110"/>
    </row>
    <row r="65" spans="1:20" x14ac:dyDescent="0.25">
      <c r="A65" s="97" t="s">
        <v>16</v>
      </c>
      <c r="B65" s="98"/>
      <c r="C65" s="98"/>
      <c r="D65" s="98"/>
      <c r="E65" s="98"/>
      <c r="F65" s="98"/>
      <c r="G65" s="27"/>
      <c r="H65" s="113" t="s">
        <v>57</v>
      </c>
      <c r="I65" s="113"/>
      <c r="J65" s="113"/>
      <c r="K65" s="113"/>
      <c r="L65" s="113"/>
      <c r="M65" s="3" t="s">
        <v>18</v>
      </c>
      <c r="N65" s="28"/>
      <c r="O65" s="109"/>
      <c r="P65" s="109"/>
      <c r="Q65" s="109"/>
      <c r="R65" s="109"/>
      <c r="S65" s="109"/>
      <c r="T65" s="110"/>
    </row>
    <row r="66" spans="1:20" ht="4.9000000000000004" customHeight="1" x14ac:dyDescent="0.25">
      <c r="A66" s="22"/>
      <c r="B66" s="7"/>
      <c r="C66" s="7"/>
      <c r="D66" s="7"/>
      <c r="E66" s="7"/>
      <c r="F66" s="7"/>
      <c r="G66" s="4"/>
      <c r="H66" s="29"/>
      <c r="I66" s="4"/>
      <c r="J66" s="4"/>
      <c r="K66" s="4"/>
      <c r="L66" s="4"/>
      <c r="M66" s="4"/>
      <c r="N66" s="4"/>
      <c r="O66" s="92" t="s">
        <v>77</v>
      </c>
      <c r="P66" s="92"/>
      <c r="Q66" s="92"/>
      <c r="R66" s="100" t="s">
        <v>75</v>
      </c>
      <c r="S66" s="100"/>
      <c r="T66" s="100"/>
    </row>
    <row r="67" spans="1:20" ht="15" customHeight="1" x14ac:dyDescent="0.25">
      <c r="A67" s="97" t="s">
        <v>0</v>
      </c>
      <c r="B67" s="98"/>
      <c r="C67" s="98"/>
      <c r="D67" s="98"/>
      <c r="E67" s="98"/>
      <c r="F67" s="98"/>
      <c r="G67" s="11">
        <f>N65-N63</f>
        <v>0</v>
      </c>
      <c r="H67" s="25" t="s">
        <v>53</v>
      </c>
      <c r="I67" s="25"/>
      <c r="J67" s="25"/>
      <c r="K67" s="25"/>
      <c r="L67" s="4"/>
      <c r="M67" s="25"/>
      <c r="N67" s="4"/>
      <c r="O67" s="92"/>
      <c r="P67" s="92"/>
      <c r="Q67" s="92"/>
      <c r="R67" s="100"/>
      <c r="S67" s="100"/>
      <c r="T67" s="100"/>
    </row>
    <row r="68" spans="1:20" ht="4.9000000000000004" customHeight="1" x14ac:dyDescent="0.25">
      <c r="A68" s="23"/>
      <c r="B68" s="33"/>
      <c r="C68" s="33"/>
      <c r="D68" s="33"/>
      <c r="E68" s="33"/>
      <c r="F68" s="33"/>
      <c r="G68" s="16"/>
      <c r="H68" s="17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56"/>
    </row>
  </sheetData>
  <sheetProtection selectLockedCells="1"/>
  <mergeCells count="74">
    <mergeCell ref="G29:M29"/>
    <mergeCell ref="H41:Q41"/>
    <mergeCell ref="A33:F33"/>
    <mergeCell ref="A35:F35"/>
    <mergeCell ref="A29:F29"/>
    <mergeCell ref="J33:T33"/>
    <mergeCell ref="A37:F37"/>
    <mergeCell ref="A39:F39"/>
    <mergeCell ref="O23:T23"/>
    <mergeCell ref="N25:T28"/>
    <mergeCell ref="O24:T24"/>
    <mergeCell ref="A23:N23"/>
    <mergeCell ref="I7:M7"/>
    <mergeCell ref="I8:M8"/>
    <mergeCell ref="A7:D7"/>
    <mergeCell ref="E7:H7"/>
    <mergeCell ref="A8:D8"/>
    <mergeCell ref="E8:H8"/>
    <mergeCell ref="A10:T10"/>
    <mergeCell ref="N13:Q13"/>
    <mergeCell ref="D13:I13"/>
    <mergeCell ref="A25:F25"/>
    <mergeCell ref="A27:F27"/>
    <mergeCell ref="A1:T1"/>
    <mergeCell ref="G2:T2"/>
    <mergeCell ref="G4:T4"/>
    <mergeCell ref="G3:T3"/>
    <mergeCell ref="G5:T5"/>
    <mergeCell ref="A4:B4"/>
    <mergeCell ref="D5:F5"/>
    <mergeCell ref="G25:M25"/>
    <mergeCell ref="D21:I21"/>
    <mergeCell ref="D17:I17"/>
    <mergeCell ref="J17:M17"/>
    <mergeCell ref="J13:M13"/>
    <mergeCell ref="D15:I15"/>
    <mergeCell ref="Q7:T7"/>
    <mergeCell ref="A9:T9"/>
    <mergeCell ref="A31:F31"/>
    <mergeCell ref="G31:M31"/>
    <mergeCell ref="A65:F65"/>
    <mergeCell ref="A67:F67"/>
    <mergeCell ref="A47:F47"/>
    <mergeCell ref="A51:F51"/>
    <mergeCell ref="M43:T43"/>
    <mergeCell ref="H39:T39"/>
    <mergeCell ref="N55:T55"/>
    <mergeCell ref="N56:T56"/>
    <mergeCell ref="N57:T57"/>
    <mergeCell ref="O63:T65"/>
    <mergeCell ref="G55:M57"/>
    <mergeCell ref="H65:L65"/>
    <mergeCell ref="G63:J63"/>
    <mergeCell ref="G61:M61"/>
    <mergeCell ref="O66:Q67"/>
    <mergeCell ref="G33:I33"/>
    <mergeCell ref="M51:T53"/>
    <mergeCell ref="A43:F43"/>
    <mergeCell ref="A45:F45"/>
    <mergeCell ref="A41:F41"/>
    <mergeCell ref="R66:T67"/>
    <mergeCell ref="A59:N59"/>
    <mergeCell ref="A57:F57"/>
    <mergeCell ref="H43:L43"/>
    <mergeCell ref="A49:N49"/>
    <mergeCell ref="G45:I45"/>
    <mergeCell ref="A53:F53"/>
    <mergeCell ref="A61:F61"/>
    <mergeCell ref="A63:F63"/>
    <mergeCell ref="J15:L15"/>
    <mergeCell ref="J19:L19"/>
    <mergeCell ref="J21:L21"/>
    <mergeCell ref="N19:Q19"/>
    <mergeCell ref="D19:I19"/>
  </mergeCells>
  <conditionalFormatting sqref="B5:D5">
    <cfRule type="cellIs" dxfId="18" priority="1" operator="equal">
      <formula>0</formula>
    </cfRule>
    <cfRule type="containsBlanks" dxfId="17" priority="2">
      <formula>LEN(TRIM(B5))=0</formula>
    </cfRule>
    <cfRule type="notContainsBlanks" dxfId="16" priority="3">
      <formula>LEN(TRIM(B5))&gt;0</formula>
    </cfRule>
  </conditionalFormatting>
  <conditionalFormatting sqref="B2:F2">
    <cfRule type="cellIs" dxfId="15" priority="13" operator="equal">
      <formula>0</formula>
    </cfRule>
    <cfRule type="containsBlanks" dxfId="14" priority="20">
      <formula>LEN(TRIM(B2))=0</formula>
    </cfRule>
    <cfRule type="notContainsBlanks" dxfId="13" priority="27">
      <formula>LEN(TRIM(B2))&gt;0</formula>
    </cfRule>
  </conditionalFormatting>
  <conditionalFormatting sqref="C4:D4">
    <cfRule type="cellIs" dxfId="12" priority="12" operator="equal">
      <formula>0</formula>
    </cfRule>
    <cfRule type="containsBlanks" dxfId="11" priority="17">
      <formula>LEN(TRIM(C4))=0</formula>
    </cfRule>
    <cfRule type="notContainsBlanks" dxfId="10" priority="28">
      <formula>LEN(TRIM(C4))&gt;0</formula>
    </cfRule>
  </conditionalFormatting>
  <conditionalFormatting sqref="G25 G29 G33 G35 G37 G39 G41 G43 G45 G47 G51 I51 K51 G53 I53 K53 G55 G63 N63 G65 N65">
    <cfRule type="notContainsBlanks" dxfId="9" priority="23">
      <formula>LEN(TRIM(G25))&gt;0</formula>
    </cfRule>
    <cfRule type="containsBlanks" dxfId="8" priority="24">
      <formula>LEN(TRIM(G25))=0</formula>
    </cfRule>
  </conditionalFormatting>
  <conditionalFormatting sqref="G27 G61 G67">
    <cfRule type="notContainsBlanks" dxfId="7" priority="21">
      <formula>LEN(TRIM(G27))&gt;0</formula>
    </cfRule>
    <cfRule type="containsBlanks" dxfId="6" priority="22">
      <formula>LEN(TRIM(G27))=0</formula>
    </cfRule>
  </conditionalFormatting>
  <conditionalFormatting sqref="G31">
    <cfRule type="notContainsBlanks" dxfId="5" priority="4">
      <formula>LEN(TRIM(G31))&gt;0</formula>
    </cfRule>
    <cfRule type="containsBlanks" dxfId="4" priority="5">
      <formula>LEN(TRIM(G31))=0</formula>
    </cfRule>
  </conditionalFormatting>
  <conditionalFormatting sqref="N7:P8">
    <cfRule type="cellIs" dxfId="3" priority="6" operator="equal">
      <formula>0</formula>
    </cfRule>
    <cfRule type="containsBlanks" dxfId="2" priority="7">
      <formula>LEN(TRIM(N7))=0</formula>
    </cfRule>
    <cfRule type="notContainsBlanks" dxfId="1" priority="8">
      <formula>LEN(TRIM(N7))&gt;0</formula>
    </cfRule>
  </conditionalFormatting>
  <dataValidations count="2">
    <dataValidation type="date" operator="greaterThan" allowBlank="1" showInputMessage="1" showErrorMessage="1" sqref="E7:E8" xr:uid="{00000000-0002-0000-0000-000000000000}">
      <formula1>44197</formula1>
    </dataValidation>
    <dataValidation type="list" allowBlank="1" showInputMessage="1" showErrorMessage="1" sqref="G29:M29" xr:uid="{73816CB6-8072-41D5-B6E7-D1C8037AD32B}">
      <formula1>"FEDR - Federal,NONF - Non-Federal"</formula1>
    </dataValidation>
  </dataValidations>
  <hyperlinks>
    <hyperlink ref="M43" r:id="rId1" xr:uid="{00000000-0004-0000-0000-000000000000}"/>
    <hyperlink ref="R66" r:id="rId2" xr:uid="{534402D2-86A0-4774-A477-6A8F2DD4E592}"/>
    <hyperlink ref="R16" r:id="rId3" display="pw:\\KTC1VP-APPW001.kytc.ds.ky.gov:KYTC-Main\Documents\Central Office\Planning\TEMAC\Counting Stations\New-Permanent Station Database-New5-27-25.xlsx" xr:uid="{7E5CFD88-4F13-492A-AA4C-AE8468360D07}"/>
  </hyperlinks>
  <printOptions horizontalCentered="1" verticalCentered="1"/>
  <pageMargins left="0.5" right="0.5" top="1.1000000000000001" bottom="0.5" header="0.6" footer="0.25"/>
  <pageSetup scale="66" orientation="portrait" horizontalDpi="1200" verticalDpi="1200" r:id="rId4"/>
  <headerFooter>
    <oddHeader>&amp;C&amp;"-,Bold"&amp;14Basic Project Info
(required for Final Submital of &amp;Ueach&amp;U Project...this means multiple sheets for Multiple Projects in a Grouped Proposal)</oddHead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11</xdr:row>
                    <xdr:rowOff>38100</xdr:rowOff>
                  </from>
                  <to>
                    <xdr:col>1</xdr:col>
                    <xdr:colOff>114300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13</xdr:row>
                    <xdr:rowOff>38100</xdr:rowOff>
                  </from>
                  <to>
                    <xdr:col>1</xdr:col>
                    <xdr:colOff>114300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15</xdr:row>
                    <xdr:rowOff>38100</xdr:rowOff>
                  </from>
                  <to>
                    <xdr:col>1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38100</xdr:rowOff>
                  </from>
                  <to>
                    <xdr:col>1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0</xdr:col>
                    <xdr:colOff>514350</xdr:colOff>
                    <xdr:row>11</xdr:row>
                    <xdr:rowOff>47625</xdr:rowOff>
                  </from>
                  <to>
                    <xdr:col>2</xdr:col>
                    <xdr:colOff>295275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>
                  <from>
                    <xdr:col>0</xdr:col>
                    <xdr:colOff>47625</xdr:colOff>
                    <xdr:row>13</xdr:row>
                    <xdr:rowOff>38100</xdr:rowOff>
                  </from>
                  <to>
                    <xdr:col>1</xdr:col>
                    <xdr:colOff>114300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0</xdr:col>
                    <xdr:colOff>47625</xdr:colOff>
                    <xdr:row>15</xdr:row>
                    <xdr:rowOff>38100</xdr:rowOff>
                  </from>
                  <to>
                    <xdr:col>1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>
                  <from>
                    <xdr:col>0</xdr:col>
                    <xdr:colOff>514350</xdr:colOff>
                    <xdr:row>13</xdr:row>
                    <xdr:rowOff>47625</xdr:rowOff>
                  </from>
                  <to>
                    <xdr:col>2</xdr:col>
                    <xdr:colOff>295275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>
                  <from>
                    <xdr:col>0</xdr:col>
                    <xdr:colOff>47625</xdr:colOff>
                    <xdr:row>15</xdr:row>
                    <xdr:rowOff>38100</xdr:rowOff>
                  </from>
                  <to>
                    <xdr:col>1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38100</xdr:rowOff>
                  </from>
                  <to>
                    <xdr:col>1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>
                  <from>
                    <xdr:col>0</xdr:col>
                    <xdr:colOff>514350</xdr:colOff>
                    <xdr:row>15</xdr:row>
                    <xdr:rowOff>47625</xdr:rowOff>
                  </from>
                  <to>
                    <xdr:col>2</xdr:col>
                    <xdr:colOff>295275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38100</xdr:rowOff>
                  </from>
                  <to>
                    <xdr:col>1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9" name="Check Box 13">
              <controlPr defaultSize="0" autoFill="0" autoLine="0" autoPict="0">
                <anchor moveWithCells="1">
                  <from>
                    <xdr:col>0</xdr:col>
                    <xdr:colOff>514350</xdr:colOff>
                    <xdr:row>17</xdr:row>
                    <xdr:rowOff>47625</xdr:rowOff>
                  </from>
                  <to>
                    <xdr:col>2</xdr:col>
                    <xdr:colOff>295275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0</xdr:rowOff>
                  </from>
                  <to>
                    <xdr:col>1</xdr:col>
                    <xdr:colOff>171450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0</xdr:col>
                    <xdr:colOff>495300</xdr:colOff>
                    <xdr:row>19</xdr:row>
                    <xdr:rowOff>9525</xdr:rowOff>
                  </from>
                  <to>
                    <xdr:col>2</xdr:col>
                    <xdr:colOff>342900</xdr:colOff>
                    <xdr:row>19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Lists!$B$1:$B$3</xm:f>
          </x14:formula1>
          <xm:sqref>G35</xm:sqref>
        </x14:dataValidation>
        <x14:dataValidation type="list" allowBlank="1" showInputMessage="1" showErrorMessage="1" xr:uid="{00000000-0002-0000-0000-000002000000}">
          <x14:formula1>
            <xm:f>Lists!$B$48:$B$54</xm:f>
          </x14:formula1>
          <xm:sqref>G63</xm:sqref>
        </x14:dataValidation>
        <x14:dataValidation type="list" allowBlank="1" showInputMessage="1" showErrorMessage="1" xr:uid="{00000000-0002-0000-0000-000003000000}">
          <x14:formula1>
            <xm:f>Lists!$D$1:$D$3</xm:f>
          </x14:formula1>
          <xm:sqref>G37</xm:sqref>
        </x14:dataValidation>
        <x14:dataValidation type="list" allowBlank="1" showInputMessage="1" showErrorMessage="1" xr:uid="{00000000-0002-0000-0000-000004000000}">
          <x14:formula1>
            <xm:f>Lists!$D$4:$D$8</xm:f>
          </x14:formula1>
          <xm:sqref>G39</xm:sqref>
        </x14:dataValidation>
        <x14:dataValidation type="list" allowBlank="1" showInputMessage="1" showErrorMessage="1" xr:uid="{00000000-0002-0000-0000-000005000000}">
          <x14:formula1>
            <xm:f>Lists!$B$4:$B$46</xm:f>
          </x14:formula1>
          <xm:sqref>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54"/>
  <sheetViews>
    <sheetView workbookViewId="0">
      <selection activeCell="D10" sqref="D10:D11"/>
    </sheetView>
  </sheetViews>
  <sheetFormatPr defaultRowHeight="15" x14ac:dyDescent="0.25"/>
  <cols>
    <col min="2" max="2" width="42.7109375" customWidth="1"/>
    <col min="4" max="4" width="36.7109375" customWidth="1"/>
  </cols>
  <sheetData>
    <row r="2" spans="2:4" x14ac:dyDescent="0.25">
      <c r="B2" t="s">
        <v>40</v>
      </c>
      <c r="D2" t="s">
        <v>51</v>
      </c>
    </row>
    <row r="3" spans="2:4" x14ac:dyDescent="0.25">
      <c r="B3" t="s">
        <v>41</v>
      </c>
      <c r="D3" t="s">
        <v>52</v>
      </c>
    </row>
    <row r="5" spans="2:4" x14ac:dyDescent="0.25">
      <c r="B5" t="s">
        <v>19</v>
      </c>
      <c r="D5" s="2">
        <v>0.1</v>
      </c>
    </row>
    <row r="6" spans="2:4" x14ac:dyDescent="0.25">
      <c r="B6" t="s">
        <v>20</v>
      </c>
      <c r="D6" s="2">
        <v>0.15</v>
      </c>
    </row>
    <row r="7" spans="2:4" x14ac:dyDescent="0.25">
      <c r="B7" t="s">
        <v>32</v>
      </c>
      <c r="D7" s="2">
        <v>0.2</v>
      </c>
    </row>
    <row r="8" spans="2:4" x14ac:dyDescent="0.25">
      <c r="B8" t="s">
        <v>67</v>
      </c>
      <c r="D8" s="2">
        <v>0.25</v>
      </c>
    </row>
    <row r="9" spans="2:4" x14ac:dyDescent="0.25">
      <c r="B9" t="s">
        <v>68</v>
      </c>
    </row>
    <row r="10" spans="2:4" x14ac:dyDescent="0.25">
      <c r="B10" t="s">
        <v>21</v>
      </c>
    </row>
    <row r="11" spans="2:4" x14ac:dyDescent="0.25">
      <c r="B11" t="s">
        <v>90</v>
      </c>
    </row>
    <row r="12" spans="2:4" x14ac:dyDescent="0.25">
      <c r="B12" t="s">
        <v>91</v>
      </c>
    </row>
    <row r="13" spans="2:4" x14ac:dyDescent="0.25">
      <c r="B13" t="s">
        <v>92</v>
      </c>
    </row>
    <row r="14" spans="2:4" x14ac:dyDescent="0.25">
      <c r="B14" t="s">
        <v>69</v>
      </c>
    </row>
    <row r="15" spans="2:4" x14ac:dyDescent="0.25">
      <c r="B15" t="s">
        <v>89</v>
      </c>
    </row>
    <row r="16" spans="2:4" x14ac:dyDescent="0.25">
      <c r="B16" t="s">
        <v>33</v>
      </c>
    </row>
    <row r="17" spans="2:2" x14ac:dyDescent="0.25">
      <c r="B17" t="s">
        <v>23</v>
      </c>
    </row>
    <row r="18" spans="2:2" x14ac:dyDescent="0.25">
      <c r="B18" t="s">
        <v>24</v>
      </c>
    </row>
    <row r="19" spans="2:2" x14ac:dyDescent="0.25">
      <c r="B19" t="s">
        <v>25</v>
      </c>
    </row>
    <row r="20" spans="2:2" x14ac:dyDescent="0.25">
      <c r="B20" t="s">
        <v>34</v>
      </c>
    </row>
    <row r="21" spans="2:2" x14ac:dyDescent="0.25">
      <c r="B21" t="s">
        <v>22</v>
      </c>
    </row>
    <row r="22" spans="2:2" x14ac:dyDescent="0.25">
      <c r="B22" t="s">
        <v>26</v>
      </c>
    </row>
    <row r="23" spans="2:2" x14ac:dyDescent="0.25">
      <c r="B23" t="s">
        <v>66</v>
      </c>
    </row>
    <row r="24" spans="2:2" x14ac:dyDescent="0.25">
      <c r="B24" t="s">
        <v>85</v>
      </c>
    </row>
    <row r="25" spans="2:2" x14ac:dyDescent="0.25">
      <c r="B25" t="s">
        <v>35</v>
      </c>
    </row>
    <row r="26" spans="2:2" x14ac:dyDescent="0.25">
      <c r="B26" t="s">
        <v>88</v>
      </c>
    </row>
    <row r="27" spans="2:2" x14ac:dyDescent="0.25">
      <c r="B27" t="s">
        <v>87</v>
      </c>
    </row>
    <row r="28" spans="2:2" x14ac:dyDescent="0.25">
      <c r="B28" t="s">
        <v>86</v>
      </c>
    </row>
    <row r="29" spans="2:2" x14ac:dyDescent="0.25">
      <c r="B29" t="s">
        <v>36</v>
      </c>
    </row>
    <row r="30" spans="2:2" x14ac:dyDescent="0.25">
      <c r="B30" t="s">
        <v>84</v>
      </c>
    </row>
    <row r="31" spans="2:2" x14ac:dyDescent="0.25">
      <c r="B31" t="s">
        <v>83</v>
      </c>
    </row>
    <row r="32" spans="2:2" x14ac:dyDescent="0.25">
      <c r="B32" t="s">
        <v>37</v>
      </c>
    </row>
    <row r="33" spans="2:2" x14ac:dyDescent="0.25">
      <c r="B33" t="s">
        <v>27</v>
      </c>
    </row>
    <row r="34" spans="2:2" x14ac:dyDescent="0.25">
      <c r="B34" t="s">
        <v>28</v>
      </c>
    </row>
    <row r="35" spans="2:2" x14ac:dyDescent="0.25">
      <c r="B35" t="s">
        <v>79</v>
      </c>
    </row>
    <row r="36" spans="2:2" x14ac:dyDescent="0.25">
      <c r="B36" t="s">
        <v>93</v>
      </c>
    </row>
    <row r="37" spans="2:2" x14ac:dyDescent="0.25">
      <c r="B37" t="s">
        <v>80</v>
      </c>
    </row>
    <row r="38" spans="2:2" x14ac:dyDescent="0.25">
      <c r="B38" t="s">
        <v>58</v>
      </c>
    </row>
    <row r="39" spans="2:2" x14ac:dyDescent="0.25">
      <c r="B39" t="s">
        <v>38</v>
      </c>
    </row>
    <row r="40" spans="2:2" x14ac:dyDescent="0.25">
      <c r="B40" t="s">
        <v>29</v>
      </c>
    </row>
    <row r="41" spans="2:2" x14ac:dyDescent="0.25">
      <c r="B41" t="s">
        <v>81</v>
      </c>
    </row>
    <row r="42" spans="2:2" x14ac:dyDescent="0.25">
      <c r="B42" t="s">
        <v>39</v>
      </c>
    </row>
    <row r="43" spans="2:2" x14ac:dyDescent="0.25">
      <c r="B43" t="s">
        <v>30</v>
      </c>
    </row>
    <row r="44" spans="2:2" x14ac:dyDescent="0.25">
      <c r="B44" t="s">
        <v>31</v>
      </c>
    </row>
    <row r="45" spans="2:2" x14ac:dyDescent="0.25">
      <c r="B45" t="s">
        <v>82</v>
      </c>
    </row>
    <row r="46" spans="2:2" x14ac:dyDescent="0.25">
      <c r="B46" t="s">
        <v>63</v>
      </c>
    </row>
    <row r="49" spans="2:2" x14ac:dyDescent="0.25">
      <c r="B49" t="s">
        <v>45</v>
      </c>
    </row>
    <row r="50" spans="2:2" x14ac:dyDescent="0.25">
      <c r="B50" t="s">
        <v>50</v>
      </c>
    </row>
    <row r="51" spans="2:2" x14ac:dyDescent="0.25">
      <c r="B51" t="s">
        <v>46</v>
      </c>
    </row>
    <row r="52" spans="2:2" x14ac:dyDescent="0.25">
      <c r="B52" t="s">
        <v>47</v>
      </c>
    </row>
    <row r="53" spans="2:2" x14ac:dyDescent="0.25">
      <c r="B53" t="s">
        <v>48</v>
      </c>
    </row>
    <row r="54" spans="2:2" x14ac:dyDescent="0.25">
      <c r="B5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A246B-6F36-4B70-9AD4-1A7589B2B9D0}">
  <dimension ref="A1:A8"/>
  <sheetViews>
    <sheetView workbookViewId="0">
      <selection activeCell="A4" sqref="A4"/>
    </sheetView>
  </sheetViews>
  <sheetFormatPr defaultRowHeight="15" x14ac:dyDescent="0.25"/>
  <sheetData>
    <row r="1" spans="1:1" x14ac:dyDescent="0.25">
      <c r="A1" s="35" t="s">
        <v>98</v>
      </c>
    </row>
    <row r="2" spans="1:1" x14ac:dyDescent="0.25">
      <c r="A2" s="61" t="s">
        <v>99</v>
      </c>
    </row>
    <row r="3" spans="1:1" x14ac:dyDescent="0.25">
      <c r="A3" s="61" t="s">
        <v>105</v>
      </c>
    </row>
    <row r="4" spans="1:1" x14ac:dyDescent="0.25">
      <c r="A4" s="61" t="s">
        <v>100</v>
      </c>
    </row>
    <row r="5" spans="1:1" x14ac:dyDescent="0.25">
      <c r="A5" s="62" t="s">
        <v>101</v>
      </c>
    </row>
    <row r="6" spans="1:1" x14ac:dyDescent="0.25">
      <c r="A6" s="61" t="s">
        <v>102</v>
      </c>
    </row>
    <row r="7" spans="1:1" x14ac:dyDescent="0.25">
      <c r="A7" s="61" t="s">
        <v>103</v>
      </c>
    </row>
    <row r="8" spans="1:1" x14ac:dyDescent="0.25">
      <c r="A8" s="6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E68C2-FECF-419A-9527-416C68F01FDF}">
  <dimension ref="A2:P704"/>
  <sheetViews>
    <sheetView workbookViewId="0">
      <pane ySplit="4" topLeftCell="A440" activePane="bottomLeft" state="frozen"/>
      <selection pane="bottomLeft" activeCell="P229" sqref="P229"/>
    </sheetView>
  </sheetViews>
  <sheetFormatPr defaultRowHeight="15" x14ac:dyDescent="0.25"/>
  <cols>
    <col min="1" max="1" width="13.140625" style="75" customWidth="1"/>
    <col min="5" max="5" width="20.85546875" customWidth="1"/>
    <col min="16" max="16" width="27.5703125" customWidth="1"/>
  </cols>
  <sheetData>
    <row r="2" spans="1:16" x14ac:dyDescent="0.25">
      <c r="A2" s="75" t="s">
        <v>138</v>
      </c>
      <c r="B2" s="68" t="s">
        <v>137</v>
      </c>
    </row>
    <row r="4" spans="1:16" x14ac:dyDescent="0.25">
      <c r="A4" s="75" t="s">
        <v>9</v>
      </c>
      <c r="B4" s="74" t="s">
        <v>8</v>
      </c>
      <c r="C4" s="74" t="s">
        <v>139</v>
      </c>
      <c r="D4" t="s">
        <v>140</v>
      </c>
      <c r="E4" t="s">
        <v>8</v>
      </c>
      <c r="F4" t="s">
        <v>16</v>
      </c>
      <c r="G4" t="s">
        <v>141</v>
      </c>
      <c r="H4" t="s">
        <v>142</v>
      </c>
      <c r="I4" t="s">
        <v>11</v>
      </c>
      <c r="J4" t="s">
        <v>12</v>
      </c>
      <c r="K4" t="s">
        <v>143</v>
      </c>
      <c r="L4" t="s">
        <v>144</v>
      </c>
      <c r="M4" t="s">
        <v>145</v>
      </c>
      <c r="N4" t="s">
        <v>146</v>
      </c>
      <c r="O4" t="s">
        <v>147</v>
      </c>
      <c r="P4" t="s">
        <v>2764</v>
      </c>
    </row>
    <row r="5" spans="1:16" x14ac:dyDescent="0.25">
      <c r="A5" s="75">
        <v>1</v>
      </c>
      <c r="B5" s="74" t="s">
        <v>148</v>
      </c>
      <c r="C5" s="74" t="s">
        <v>149</v>
      </c>
      <c r="E5" t="s">
        <v>150</v>
      </c>
      <c r="F5" t="s">
        <v>151</v>
      </c>
      <c r="G5" t="s">
        <v>152</v>
      </c>
      <c r="H5" t="s">
        <v>153</v>
      </c>
      <c r="I5" t="s">
        <v>154</v>
      </c>
      <c r="J5" t="s">
        <v>155</v>
      </c>
      <c r="K5">
        <v>4</v>
      </c>
      <c r="L5">
        <v>8</v>
      </c>
      <c r="M5">
        <v>4</v>
      </c>
      <c r="P5" t="s">
        <v>2765</v>
      </c>
    </row>
    <row r="6" spans="1:16" x14ac:dyDescent="0.25">
      <c r="A6" s="75">
        <v>1</v>
      </c>
      <c r="B6" s="74" t="s">
        <v>156</v>
      </c>
      <c r="C6" s="74" t="s">
        <v>157</v>
      </c>
      <c r="E6" t="s">
        <v>158</v>
      </c>
      <c r="F6" t="s">
        <v>151</v>
      </c>
      <c r="G6" t="s">
        <v>152</v>
      </c>
      <c r="H6" t="s">
        <v>159</v>
      </c>
      <c r="I6" t="s">
        <v>160</v>
      </c>
      <c r="J6" t="s">
        <v>161</v>
      </c>
      <c r="K6">
        <v>4</v>
      </c>
      <c r="L6">
        <v>8</v>
      </c>
      <c r="M6">
        <v>4</v>
      </c>
      <c r="O6" t="s">
        <v>162</v>
      </c>
      <c r="P6" t="s">
        <v>2765</v>
      </c>
    </row>
    <row r="7" spans="1:16" x14ac:dyDescent="0.25">
      <c r="A7" s="75">
        <v>1</v>
      </c>
      <c r="B7" s="74" t="s">
        <v>163</v>
      </c>
      <c r="C7" s="74" t="s">
        <v>164</v>
      </c>
      <c r="E7" t="s">
        <v>165</v>
      </c>
      <c r="F7" t="s">
        <v>151</v>
      </c>
      <c r="G7" t="s">
        <v>152</v>
      </c>
      <c r="H7" t="s">
        <v>166</v>
      </c>
      <c r="I7" t="s">
        <v>167</v>
      </c>
      <c r="J7" t="s">
        <v>168</v>
      </c>
      <c r="K7">
        <v>4</v>
      </c>
      <c r="L7">
        <v>8</v>
      </c>
      <c r="M7">
        <v>8</v>
      </c>
      <c r="O7" t="s">
        <v>169</v>
      </c>
      <c r="P7" t="s">
        <v>2765</v>
      </c>
    </row>
    <row r="8" spans="1:16" x14ac:dyDescent="0.25">
      <c r="A8" s="75">
        <v>1</v>
      </c>
      <c r="B8" s="74" t="s">
        <v>156</v>
      </c>
      <c r="C8" s="74" t="s">
        <v>170</v>
      </c>
      <c r="E8" t="s">
        <v>158</v>
      </c>
      <c r="F8" t="s">
        <v>151</v>
      </c>
      <c r="G8" t="s">
        <v>152</v>
      </c>
      <c r="H8" t="s">
        <v>171</v>
      </c>
      <c r="I8" t="s">
        <v>172</v>
      </c>
      <c r="J8" t="s">
        <v>173</v>
      </c>
      <c r="K8">
        <v>4</v>
      </c>
      <c r="L8">
        <v>8</v>
      </c>
      <c r="M8">
        <v>4</v>
      </c>
      <c r="N8" t="s">
        <v>174</v>
      </c>
      <c r="O8" t="s">
        <v>175</v>
      </c>
      <c r="P8" t="s">
        <v>2765</v>
      </c>
    </row>
    <row r="9" spans="1:16" x14ac:dyDescent="0.25">
      <c r="A9" s="75">
        <v>1</v>
      </c>
      <c r="B9" s="74" t="s">
        <v>163</v>
      </c>
      <c r="C9" s="74" t="s">
        <v>176</v>
      </c>
      <c r="E9" t="s">
        <v>165</v>
      </c>
      <c r="F9" t="s">
        <v>151</v>
      </c>
      <c r="G9" t="s">
        <v>152</v>
      </c>
      <c r="H9" t="s">
        <v>177</v>
      </c>
      <c r="I9" t="s">
        <v>178</v>
      </c>
      <c r="J9" t="s">
        <v>179</v>
      </c>
      <c r="K9">
        <v>4</v>
      </c>
      <c r="L9">
        <v>8</v>
      </c>
      <c r="M9">
        <v>4</v>
      </c>
      <c r="P9" t="s">
        <v>2765</v>
      </c>
    </row>
    <row r="10" spans="1:16" x14ac:dyDescent="0.25">
      <c r="A10" s="75">
        <v>1</v>
      </c>
      <c r="B10" s="74" t="s">
        <v>180</v>
      </c>
      <c r="C10" s="74" t="s">
        <v>181</v>
      </c>
      <c r="E10" t="s">
        <v>182</v>
      </c>
      <c r="F10" t="s">
        <v>151</v>
      </c>
      <c r="G10" t="s">
        <v>152</v>
      </c>
      <c r="H10" t="s">
        <v>183</v>
      </c>
      <c r="I10" t="s">
        <v>184</v>
      </c>
      <c r="J10" t="s">
        <v>185</v>
      </c>
      <c r="K10">
        <v>4</v>
      </c>
      <c r="L10">
        <v>8</v>
      </c>
      <c r="M10">
        <v>4</v>
      </c>
      <c r="P10" t="s">
        <v>2765</v>
      </c>
    </row>
    <row r="11" spans="1:16" x14ac:dyDescent="0.25">
      <c r="A11" s="75">
        <v>1</v>
      </c>
      <c r="B11" s="74" t="s">
        <v>180</v>
      </c>
      <c r="C11" s="74" t="s">
        <v>186</v>
      </c>
      <c r="E11" t="s">
        <v>182</v>
      </c>
      <c r="F11" t="s">
        <v>151</v>
      </c>
      <c r="G11" t="s">
        <v>152</v>
      </c>
      <c r="H11" t="s">
        <v>187</v>
      </c>
      <c r="I11" t="s">
        <v>188</v>
      </c>
      <c r="J11" t="s">
        <v>189</v>
      </c>
      <c r="K11">
        <v>4</v>
      </c>
      <c r="L11">
        <v>8</v>
      </c>
      <c r="M11">
        <v>8</v>
      </c>
      <c r="P11" t="s">
        <v>2765</v>
      </c>
    </row>
    <row r="12" spans="1:16" x14ac:dyDescent="0.25">
      <c r="A12" s="75">
        <v>1</v>
      </c>
      <c r="B12" s="74" t="s">
        <v>180</v>
      </c>
      <c r="C12" s="74" t="s">
        <v>190</v>
      </c>
      <c r="E12" t="s">
        <v>182</v>
      </c>
      <c r="F12" t="s">
        <v>151</v>
      </c>
      <c r="G12" t="s">
        <v>152</v>
      </c>
      <c r="H12" t="s">
        <v>191</v>
      </c>
      <c r="I12" t="s">
        <v>192</v>
      </c>
      <c r="J12" t="s">
        <v>193</v>
      </c>
      <c r="K12">
        <v>4</v>
      </c>
      <c r="L12">
        <v>8</v>
      </c>
      <c r="M12">
        <v>4</v>
      </c>
      <c r="P12" t="s">
        <v>2765</v>
      </c>
    </row>
    <row r="13" spans="1:16" x14ac:dyDescent="0.25">
      <c r="A13" s="75">
        <v>1</v>
      </c>
      <c r="B13" s="74" t="s">
        <v>163</v>
      </c>
      <c r="C13" s="74" t="s">
        <v>194</v>
      </c>
      <c r="E13" t="s">
        <v>165</v>
      </c>
      <c r="F13" t="s">
        <v>151</v>
      </c>
      <c r="G13" t="s">
        <v>152</v>
      </c>
      <c r="H13" t="s">
        <v>195</v>
      </c>
      <c r="I13" t="s">
        <v>167</v>
      </c>
      <c r="J13" t="s">
        <v>196</v>
      </c>
      <c r="K13">
        <v>4</v>
      </c>
      <c r="L13">
        <v>8</v>
      </c>
      <c r="M13">
        <v>4</v>
      </c>
      <c r="P13" t="s">
        <v>2765</v>
      </c>
    </row>
    <row r="14" spans="1:16" x14ac:dyDescent="0.25">
      <c r="A14" s="75">
        <v>1</v>
      </c>
      <c r="B14" s="74" t="s">
        <v>163</v>
      </c>
      <c r="C14" s="74" t="s">
        <v>197</v>
      </c>
      <c r="E14" t="s">
        <v>165</v>
      </c>
      <c r="F14" t="s">
        <v>198</v>
      </c>
      <c r="G14" t="s">
        <v>199</v>
      </c>
      <c r="H14" t="s">
        <v>200</v>
      </c>
      <c r="I14" t="s">
        <v>201</v>
      </c>
      <c r="J14" t="s">
        <v>202</v>
      </c>
      <c r="K14">
        <v>4</v>
      </c>
      <c r="L14">
        <v>8</v>
      </c>
      <c r="M14">
        <v>4</v>
      </c>
      <c r="P14" t="s">
        <v>2765</v>
      </c>
    </row>
    <row r="15" spans="1:16" x14ac:dyDescent="0.25">
      <c r="A15" s="75">
        <v>1</v>
      </c>
      <c r="B15" s="74" t="s">
        <v>148</v>
      </c>
      <c r="C15" s="74" t="s">
        <v>203</v>
      </c>
      <c r="E15" t="s">
        <v>150</v>
      </c>
      <c r="F15" t="s">
        <v>204</v>
      </c>
      <c r="G15" t="s">
        <v>205</v>
      </c>
      <c r="H15" t="s">
        <v>206</v>
      </c>
      <c r="I15" t="s">
        <v>207</v>
      </c>
      <c r="J15" t="s">
        <v>208</v>
      </c>
      <c r="K15">
        <v>5</v>
      </c>
      <c r="L15">
        <v>10</v>
      </c>
      <c r="M15">
        <v>5</v>
      </c>
      <c r="P15" t="s">
        <v>2765</v>
      </c>
    </row>
    <row r="16" spans="1:16" x14ac:dyDescent="0.25">
      <c r="A16" s="75">
        <v>1</v>
      </c>
      <c r="B16" s="74" t="s">
        <v>148</v>
      </c>
      <c r="C16" s="74" t="s">
        <v>209</v>
      </c>
      <c r="E16" t="s">
        <v>150</v>
      </c>
      <c r="F16" t="s">
        <v>204</v>
      </c>
      <c r="G16" t="s">
        <v>210</v>
      </c>
      <c r="H16" t="s">
        <v>211</v>
      </c>
      <c r="I16" t="s">
        <v>212</v>
      </c>
      <c r="J16" t="s">
        <v>213</v>
      </c>
      <c r="K16">
        <v>4</v>
      </c>
      <c r="L16">
        <v>8</v>
      </c>
      <c r="M16">
        <v>4</v>
      </c>
      <c r="N16" t="s">
        <v>214</v>
      </c>
      <c r="P16" t="s">
        <v>2765</v>
      </c>
    </row>
    <row r="17" spans="1:16" x14ac:dyDescent="0.25">
      <c r="A17" s="75">
        <v>1</v>
      </c>
      <c r="B17" s="74" t="s">
        <v>148</v>
      </c>
      <c r="C17" s="74" t="s">
        <v>215</v>
      </c>
      <c r="E17" t="s">
        <v>150</v>
      </c>
      <c r="F17" t="s">
        <v>204</v>
      </c>
      <c r="G17" t="s">
        <v>210</v>
      </c>
      <c r="H17" t="s">
        <v>216</v>
      </c>
      <c r="I17" t="s">
        <v>217</v>
      </c>
      <c r="J17" t="s">
        <v>218</v>
      </c>
      <c r="K17">
        <v>4</v>
      </c>
      <c r="L17">
        <v>8</v>
      </c>
      <c r="M17">
        <v>4</v>
      </c>
      <c r="N17" t="s">
        <v>219</v>
      </c>
      <c r="P17" t="s">
        <v>2765</v>
      </c>
    </row>
    <row r="18" spans="1:16" x14ac:dyDescent="0.25">
      <c r="A18" s="75">
        <v>1</v>
      </c>
      <c r="B18" s="74" t="s">
        <v>148</v>
      </c>
      <c r="C18" s="74" t="s">
        <v>220</v>
      </c>
      <c r="E18" t="s">
        <v>150</v>
      </c>
      <c r="F18" t="s">
        <v>204</v>
      </c>
      <c r="G18" t="s">
        <v>205</v>
      </c>
      <c r="H18" t="s">
        <v>221</v>
      </c>
      <c r="I18" t="s">
        <v>222</v>
      </c>
      <c r="J18" t="s">
        <v>223</v>
      </c>
      <c r="K18">
        <v>4</v>
      </c>
      <c r="L18">
        <v>8</v>
      </c>
      <c r="M18">
        <v>4</v>
      </c>
      <c r="O18" t="s">
        <v>224</v>
      </c>
      <c r="P18" t="s">
        <v>2765</v>
      </c>
    </row>
    <row r="19" spans="1:16" x14ac:dyDescent="0.25">
      <c r="A19" s="75">
        <v>1</v>
      </c>
      <c r="B19" s="74" t="s">
        <v>148</v>
      </c>
      <c r="C19" s="74" t="s">
        <v>225</v>
      </c>
      <c r="E19" t="s">
        <v>150</v>
      </c>
      <c r="F19" t="s">
        <v>204</v>
      </c>
      <c r="G19" t="s">
        <v>226</v>
      </c>
      <c r="H19" t="s">
        <v>227</v>
      </c>
      <c r="I19" t="s">
        <v>228</v>
      </c>
      <c r="J19" t="s">
        <v>229</v>
      </c>
      <c r="K19">
        <v>4</v>
      </c>
      <c r="L19">
        <v>4</v>
      </c>
      <c r="M19">
        <v>0</v>
      </c>
      <c r="P19" t="s">
        <v>2765</v>
      </c>
    </row>
    <row r="20" spans="1:16" x14ac:dyDescent="0.25">
      <c r="A20" s="75">
        <v>1</v>
      </c>
      <c r="B20" s="74" t="s">
        <v>230</v>
      </c>
      <c r="C20" s="74" t="s">
        <v>231</v>
      </c>
      <c r="E20" t="s">
        <v>232</v>
      </c>
      <c r="F20" t="s">
        <v>204</v>
      </c>
      <c r="G20" t="s">
        <v>233</v>
      </c>
      <c r="H20" t="s">
        <v>234</v>
      </c>
      <c r="I20" t="s">
        <v>235</v>
      </c>
      <c r="J20" t="s">
        <v>236</v>
      </c>
      <c r="K20">
        <v>4</v>
      </c>
      <c r="L20">
        <v>8</v>
      </c>
      <c r="M20">
        <v>4</v>
      </c>
      <c r="P20" t="s">
        <v>2765</v>
      </c>
    </row>
    <row r="21" spans="1:16" x14ac:dyDescent="0.25">
      <c r="A21" s="75">
        <v>1</v>
      </c>
      <c r="B21" s="74" t="s">
        <v>148</v>
      </c>
      <c r="C21" s="74" t="s">
        <v>237</v>
      </c>
      <c r="E21" t="s">
        <v>150</v>
      </c>
      <c r="F21" t="s">
        <v>204</v>
      </c>
      <c r="G21" t="s">
        <v>226</v>
      </c>
      <c r="H21" t="s">
        <v>238</v>
      </c>
      <c r="I21" t="s">
        <v>239</v>
      </c>
      <c r="J21" t="s">
        <v>240</v>
      </c>
      <c r="K21">
        <v>4</v>
      </c>
      <c r="L21">
        <v>4</v>
      </c>
      <c r="M21">
        <v>0</v>
      </c>
      <c r="P21" t="s">
        <v>2765</v>
      </c>
    </row>
    <row r="22" spans="1:16" x14ac:dyDescent="0.25">
      <c r="A22" s="75">
        <v>1</v>
      </c>
      <c r="B22" s="74" t="s">
        <v>230</v>
      </c>
      <c r="C22" s="74" t="s">
        <v>241</v>
      </c>
      <c r="E22" t="s">
        <v>232</v>
      </c>
      <c r="F22" t="s">
        <v>204</v>
      </c>
      <c r="G22" t="s">
        <v>233</v>
      </c>
      <c r="H22" t="s">
        <v>242</v>
      </c>
      <c r="I22" t="s">
        <v>243</v>
      </c>
      <c r="J22" t="s">
        <v>244</v>
      </c>
      <c r="K22">
        <v>4</v>
      </c>
      <c r="L22">
        <v>8</v>
      </c>
      <c r="M22">
        <v>4</v>
      </c>
      <c r="P22" t="s">
        <v>2765</v>
      </c>
    </row>
    <row r="23" spans="1:16" x14ac:dyDescent="0.25">
      <c r="A23" s="75">
        <v>1</v>
      </c>
      <c r="B23" s="74" t="s">
        <v>148</v>
      </c>
      <c r="C23" s="74" t="s">
        <v>245</v>
      </c>
      <c r="E23" t="s">
        <v>150</v>
      </c>
      <c r="F23" t="s">
        <v>204</v>
      </c>
      <c r="G23" t="s">
        <v>205</v>
      </c>
      <c r="H23" t="s">
        <v>246</v>
      </c>
      <c r="I23" t="s">
        <v>247</v>
      </c>
      <c r="J23" t="s">
        <v>248</v>
      </c>
      <c r="K23">
        <v>6</v>
      </c>
      <c r="L23">
        <v>12</v>
      </c>
      <c r="M23">
        <v>0</v>
      </c>
      <c r="P23" t="s">
        <v>2765</v>
      </c>
    </row>
    <row r="24" spans="1:16" x14ac:dyDescent="0.25">
      <c r="A24" s="75">
        <v>1</v>
      </c>
      <c r="B24" s="74" t="s">
        <v>230</v>
      </c>
      <c r="C24" s="74" t="s">
        <v>249</v>
      </c>
      <c r="E24" t="s">
        <v>232</v>
      </c>
      <c r="F24" t="s">
        <v>198</v>
      </c>
      <c r="G24" t="s">
        <v>250</v>
      </c>
      <c r="H24" t="s">
        <v>234</v>
      </c>
      <c r="I24" t="s">
        <v>251</v>
      </c>
      <c r="J24" t="s">
        <v>252</v>
      </c>
      <c r="K24">
        <v>2</v>
      </c>
      <c r="O24" t="s">
        <v>253</v>
      </c>
      <c r="P24" t="s">
        <v>2765</v>
      </c>
    </row>
    <row r="25" spans="1:16" x14ac:dyDescent="0.25">
      <c r="A25" s="75">
        <v>1</v>
      </c>
      <c r="B25" s="74" t="s">
        <v>148</v>
      </c>
      <c r="C25" s="74" t="s">
        <v>254</v>
      </c>
      <c r="E25" t="s">
        <v>150</v>
      </c>
      <c r="F25" t="s">
        <v>204</v>
      </c>
      <c r="G25" t="s">
        <v>255</v>
      </c>
      <c r="H25" t="s">
        <v>256</v>
      </c>
      <c r="I25" t="s">
        <v>257</v>
      </c>
      <c r="J25" t="s">
        <v>258</v>
      </c>
      <c r="K25">
        <v>4</v>
      </c>
      <c r="L25">
        <v>8</v>
      </c>
      <c r="M25">
        <v>4</v>
      </c>
      <c r="P25" t="s">
        <v>2765</v>
      </c>
    </row>
    <row r="26" spans="1:16" x14ac:dyDescent="0.25">
      <c r="A26" s="75">
        <v>1</v>
      </c>
      <c r="B26" s="74" t="s">
        <v>259</v>
      </c>
      <c r="C26" s="74" t="s">
        <v>260</v>
      </c>
      <c r="E26" t="s">
        <v>261</v>
      </c>
      <c r="F26" t="s">
        <v>198</v>
      </c>
      <c r="G26" t="s">
        <v>262</v>
      </c>
      <c r="H26" t="s">
        <v>263</v>
      </c>
      <c r="I26" t="s">
        <v>264</v>
      </c>
      <c r="J26" t="s">
        <v>265</v>
      </c>
      <c r="K26">
        <v>3</v>
      </c>
      <c r="L26">
        <v>3</v>
      </c>
      <c r="M26">
        <v>0</v>
      </c>
      <c r="P26" t="s">
        <v>2765</v>
      </c>
    </row>
    <row r="27" spans="1:16" x14ac:dyDescent="0.25">
      <c r="A27" s="75">
        <v>1</v>
      </c>
      <c r="B27" s="74" t="s">
        <v>148</v>
      </c>
      <c r="C27" s="74" t="s">
        <v>266</v>
      </c>
      <c r="E27" t="s">
        <v>150</v>
      </c>
      <c r="F27" t="s">
        <v>204</v>
      </c>
      <c r="G27" t="s">
        <v>210</v>
      </c>
      <c r="H27" t="s">
        <v>267</v>
      </c>
      <c r="I27" t="s">
        <v>268</v>
      </c>
      <c r="J27" t="s">
        <v>269</v>
      </c>
      <c r="K27">
        <v>4</v>
      </c>
      <c r="L27">
        <v>4</v>
      </c>
      <c r="M27">
        <v>0</v>
      </c>
      <c r="P27" t="s">
        <v>2765</v>
      </c>
    </row>
    <row r="28" spans="1:16" x14ac:dyDescent="0.25">
      <c r="A28" s="75">
        <v>1</v>
      </c>
      <c r="B28" s="74" t="s">
        <v>148</v>
      </c>
      <c r="C28" s="74" t="s">
        <v>270</v>
      </c>
      <c r="E28" t="s">
        <v>150</v>
      </c>
      <c r="F28" t="s">
        <v>204</v>
      </c>
      <c r="G28" t="s">
        <v>255</v>
      </c>
      <c r="H28" t="s">
        <v>271</v>
      </c>
      <c r="I28" t="s">
        <v>272</v>
      </c>
      <c r="J28" t="s">
        <v>273</v>
      </c>
      <c r="K28">
        <v>4</v>
      </c>
      <c r="L28">
        <v>8</v>
      </c>
      <c r="M28">
        <v>0</v>
      </c>
      <c r="O28" t="s">
        <v>274</v>
      </c>
      <c r="P28" t="s">
        <v>2765</v>
      </c>
    </row>
    <row r="29" spans="1:16" x14ac:dyDescent="0.25">
      <c r="A29" s="75">
        <v>1</v>
      </c>
      <c r="B29" s="74" t="s">
        <v>148</v>
      </c>
      <c r="C29" s="74" t="s">
        <v>275</v>
      </c>
      <c r="E29" t="s">
        <v>150</v>
      </c>
      <c r="F29" t="s">
        <v>204</v>
      </c>
      <c r="G29" t="s">
        <v>210</v>
      </c>
      <c r="H29" t="s">
        <v>276</v>
      </c>
      <c r="I29" t="s">
        <v>277</v>
      </c>
      <c r="J29" t="s">
        <v>278</v>
      </c>
      <c r="K29">
        <v>4</v>
      </c>
      <c r="L29">
        <v>8</v>
      </c>
      <c r="M29">
        <v>4</v>
      </c>
      <c r="P29" t="s">
        <v>2765</v>
      </c>
    </row>
    <row r="30" spans="1:16" x14ac:dyDescent="0.25">
      <c r="A30" s="75">
        <v>1</v>
      </c>
      <c r="B30" s="74" t="s">
        <v>148</v>
      </c>
      <c r="C30" s="74" t="s">
        <v>279</v>
      </c>
      <c r="E30" t="s">
        <v>150</v>
      </c>
      <c r="F30" t="s">
        <v>204</v>
      </c>
      <c r="G30" t="s">
        <v>210</v>
      </c>
      <c r="H30" t="s">
        <v>280</v>
      </c>
      <c r="I30" t="s">
        <v>281</v>
      </c>
      <c r="J30" t="s">
        <v>282</v>
      </c>
      <c r="K30">
        <v>4</v>
      </c>
      <c r="L30">
        <v>8</v>
      </c>
      <c r="M30">
        <v>4</v>
      </c>
      <c r="P30" t="s">
        <v>2765</v>
      </c>
    </row>
    <row r="31" spans="1:16" x14ac:dyDescent="0.25">
      <c r="A31" s="75">
        <v>1</v>
      </c>
      <c r="B31" s="74" t="s">
        <v>148</v>
      </c>
      <c r="C31" s="74" t="s">
        <v>283</v>
      </c>
      <c r="E31" t="s">
        <v>150</v>
      </c>
      <c r="F31" t="s">
        <v>151</v>
      </c>
      <c r="G31" t="s">
        <v>152</v>
      </c>
      <c r="H31" t="s">
        <v>284</v>
      </c>
      <c r="I31" t="s">
        <v>285</v>
      </c>
      <c r="J31" t="s">
        <v>286</v>
      </c>
      <c r="K31">
        <v>4</v>
      </c>
      <c r="L31">
        <v>8</v>
      </c>
      <c r="M31">
        <v>4</v>
      </c>
      <c r="P31" t="s">
        <v>2765</v>
      </c>
    </row>
    <row r="32" spans="1:16" x14ac:dyDescent="0.25">
      <c r="A32" s="75">
        <v>1</v>
      </c>
      <c r="B32" s="74" t="s">
        <v>148</v>
      </c>
      <c r="C32" s="74" t="s">
        <v>287</v>
      </c>
      <c r="E32" t="s">
        <v>150</v>
      </c>
      <c r="F32" t="s">
        <v>204</v>
      </c>
      <c r="G32" t="s">
        <v>255</v>
      </c>
      <c r="H32" t="s">
        <v>288</v>
      </c>
      <c r="I32" t="s">
        <v>289</v>
      </c>
      <c r="J32" t="s">
        <v>290</v>
      </c>
      <c r="K32">
        <v>5</v>
      </c>
      <c r="L32">
        <v>10</v>
      </c>
      <c r="M32">
        <v>5</v>
      </c>
      <c r="P32" t="s">
        <v>2765</v>
      </c>
    </row>
    <row r="33" spans="1:16" x14ac:dyDescent="0.25">
      <c r="A33" s="75">
        <v>1</v>
      </c>
      <c r="B33" s="74" t="s">
        <v>148</v>
      </c>
      <c r="C33" s="74" t="s">
        <v>291</v>
      </c>
      <c r="E33" t="s">
        <v>150</v>
      </c>
      <c r="F33" t="s">
        <v>204</v>
      </c>
      <c r="G33" t="s">
        <v>205</v>
      </c>
      <c r="H33" t="s">
        <v>292</v>
      </c>
      <c r="I33" t="s">
        <v>293</v>
      </c>
      <c r="J33" t="s">
        <v>294</v>
      </c>
      <c r="K33">
        <v>4</v>
      </c>
      <c r="L33">
        <v>4</v>
      </c>
      <c r="M33">
        <v>0</v>
      </c>
      <c r="O33" t="s">
        <v>295</v>
      </c>
      <c r="P33" t="s">
        <v>2765</v>
      </c>
    </row>
    <row r="34" spans="1:16" x14ac:dyDescent="0.25">
      <c r="A34" s="75">
        <v>1</v>
      </c>
      <c r="B34" s="74" t="s">
        <v>148</v>
      </c>
      <c r="C34" s="74" t="s">
        <v>296</v>
      </c>
      <c r="E34" t="s">
        <v>150</v>
      </c>
      <c r="F34" t="s">
        <v>204</v>
      </c>
      <c r="G34" t="s">
        <v>210</v>
      </c>
      <c r="H34" t="s">
        <v>297</v>
      </c>
      <c r="I34" t="s">
        <v>298</v>
      </c>
      <c r="J34" t="s">
        <v>299</v>
      </c>
      <c r="K34">
        <v>4</v>
      </c>
      <c r="L34">
        <v>4</v>
      </c>
      <c r="M34">
        <v>0</v>
      </c>
      <c r="P34" t="s">
        <v>2765</v>
      </c>
    </row>
    <row r="35" spans="1:16" x14ac:dyDescent="0.25">
      <c r="A35" s="75">
        <v>1</v>
      </c>
      <c r="B35" s="74" t="s">
        <v>148</v>
      </c>
      <c r="C35" s="74" t="s">
        <v>300</v>
      </c>
      <c r="E35" t="s">
        <v>150</v>
      </c>
      <c r="F35" t="s">
        <v>151</v>
      </c>
      <c r="G35" t="s">
        <v>152</v>
      </c>
      <c r="H35" t="s">
        <v>301</v>
      </c>
      <c r="I35" t="s">
        <v>302</v>
      </c>
      <c r="J35" t="s">
        <v>303</v>
      </c>
      <c r="K35">
        <v>4</v>
      </c>
      <c r="L35">
        <v>8</v>
      </c>
      <c r="M35">
        <v>4</v>
      </c>
      <c r="P35" t="s">
        <v>2765</v>
      </c>
    </row>
    <row r="36" spans="1:16" x14ac:dyDescent="0.25">
      <c r="A36" s="75">
        <v>1</v>
      </c>
      <c r="B36" s="74" t="s">
        <v>148</v>
      </c>
      <c r="C36" s="74" t="s">
        <v>304</v>
      </c>
      <c r="E36" t="s">
        <v>150</v>
      </c>
      <c r="F36" t="s">
        <v>151</v>
      </c>
      <c r="G36" t="s">
        <v>152</v>
      </c>
      <c r="H36" t="s">
        <v>305</v>
      </c>
      <c r="I36" t="s">
        <v>306</v>
      </c>
      <c r="J36" t="s">
        <v>307</v>
      </c>
      <c r="K36">
        <v>4</v>
      </c>
      <c r="L36">
        <v>8</v>
      </c>
      <c r="M36">
        <v>4</v>
      </c>
      <c r="N36" t="s">
        <v>308</v>
      </c>
      <c r="P36" t="s">
        <v>2765</v>
      </c>
    </row>
    <row r="37" spans="1:16" x14ac:dyDescent="0.25">
      <c r="A37" s="75">
        <v>1</v>
      </c>
      <c r="B37" s="74" t="s">
        <v>148</v>
      </c>
      <c r="C37" s="74" t="s">
        <v>309</v>
      </c>
      <c r="E37" t="s">
        <v>150</v>
      </c>
      <c r="F37" t="s">
        <v>204</v>
      </c>
      <c r="G37" t="s">
        <v>210</v>
      </c>
      <c r="H37" t="s">
        <v>310</v>
      </c>
      <c r="I37" t="s">
        <v>311</v>
      </c>
      <c r="J37" t="s">
        <v>312</v>
      </c>
      <c r="K37">
        <v>4</v>
      </c>
      <c r="L37">
        <v>4</v>
      </c>
      <c r="M37">
        <v>0</v>
      </c>
      <c r="O37" t="s">
        <v>313</v>
      </c>
      <c r="P37" t="s">
        <v>2765</v>
      </c>
    </row>
    <row r="38" spans="1:16" x14ac:dyDescent="0.25">
      <c r="A38" s="75">
        <v>1</v>
      </c>
      <c r="B38" s="74" t="s">
        <v>148</v>
      </c>
      <c r="C38" s="74" t="s">
        <v>314</v>
      </c>
      <c r="E38" t="s">
        <v>150</v>
      </c>
      <c r="F38" t="s">
        <v>204</v>
      </c>
      <c r="G38" t="s">
        <v>226</v>
      </c>
      <c r="H38" t="s">
        <v>315</v>
      </c>
      <c r="I38" t="s">
        <v>316</v>
      </c>
      <c r="J38" t="s">
        <v>317</v>
      </c>
      <c r="K38">
        <v>4</v>
      </c>
      <c r="L38">
        <v>4</v>
      </c>
      <c r="M38">
        <v>0</v>
      </c>
      <c r="P38" t="s">
        <v>2765</v>
      </c>
    </row>
    <row r="39" spans="1:16" x14ac:dyDescent="0.25">
      <c r="A39" s="75">
        <v>1</v>
      </c>
      <c r="B39" s="74" t="s">
        <v>148</v>
      </c>
      <c r="C39" s="74" t="s">
        <v>318</v>
      </c>
      <c r="E39" t="s">
        <v>150</v>
      </c>
      <c r="F39" t="s">
        <v>151</v>
      </c>
      <c r="G39" t="s">
        <v>152</v>
      </c>
      <c r="H39" t="s">
        <v>319</v>
      </c>
      <c r="I39" t="s">
        <v>320</v>
      </c>
      <c r="J39" t="s">
        <v>321</v>
      </c>
      <c r="K39">
        <v>4</v>
      </c>
      <c r="L39">
        <v>8</v>
      </c>
      <c r="M39">
        <v>4</v>
      </c>
      <c r="P39" t="s">
        <v>2765</v>
      </c>
    </row>
    <row r="40" spans="1:16" x14ac:dyDescent="0.25">
      <c r="A40" s="75">
        <v>1</v>
      </c>
      <c r="B40" s="74" t="s">
        <v>148</v>
      </c>
      <c r="C40" s="74" t="s">
        <v>322</v>
      </c>
      <c r="E40" t="s">
        <v>150</v>
      </c>
      <c r="F40" t="s">
        <v>323</v>
      </c>
      <c r="G40" t="s">
        <v>324</v>
      </c>
      <c r="H40" t="s">
        <v>325</v>
      </c>
      <c r="I40" t="s">
        <v>326</v>
      </c>
      <c r="J40" t="s">
        <v>327</v>
      </c>
      <c r="K40">
        <v>2</v>
      </c>
      <c r="L40">
        <v>4</v>
      </c>
      <c r="M40">
        <v>0</v>
      </c>
      <c r="P40" t="s">
        <v>2765</v>
      </c>
    </row>
    <row r="41" spans="1:16" x14ac:dyDescent="0.25">
      <c r="A41" s="75">
        <v>1</v>
      </c>
      <c r="B41" s="74" t="s">
        <v>259</v>
      </c>
      <c r="C41" s="74" t="s">
        <v>328</v>
      </c>
      <c r="E41" t="s">
        <v>261</v>
      </c>
      <c r="F41" t="s">
        <v>204</v>
      </c>
      <c r="G41" t="s">
        <v>210</v>
      </c>
      <c r="H41" t="s">
        <v>329</v>
      </c>
      <c r="I41" t="s">
        <v>330</v>
      </c>
      <c r="J41" t="s">
        <v>331</v>
      </c>
      <c r="K41">
        <v>2</v>
      </c>
      <c r="L41">
        <v>4</v>
      </c>
      <c r="M41">
        <v>0</v>
      </c>
      <c r="P41" t="s">
        <v>2765</v>
      </c>
    </row>
    <row r="42" spans="1:16" x14ac:dyDescent="0.25">
      <c r="A42" s="75">
        <v>1</v>
      </c>
      <c r="B42" s="74" t="s">
        <v>163</v>
      </c>
      <c r="C42" s="74" t="s">
        <v>332</v>
      </c>
      <c r="E42" t="s">
        <v>165</v>
      </c>
      <c r="F42" t="s">
        <v>204</v>
      </c>
      <c r="G42" t="s">
        <v>233</v>
      </c>
      <c r="H42" t="s">
        <v>333</v>
      </c>
      <c r="I42" t="s">
        <v>334</v>
      </c>
      <c r="J42" t="s">
        <v>335</v>
      </c>
      <c r="K42">
        <v>2</v>
      </c>
      <c r="L42">
        <v>4</v>
      </c>
      <c r="M42">
        <v>4</v>
      </c>
      <c r="O42" t="s">
        <v>336</v>
      </c>
      <c r="P42" t="s">
        <v>2765</v>
      </c>
    </row>
    <row r="43" spans="1:16" x14ac:dyDescent="0.25">
      <c r="A43" s="75">
        <v>1</v>
      </c>
      <c r="B43" s="74" t="s">
        <v>180</v>
      </c>
      <c r="C43" s="74" t="s">
        <v>337</v>
      </c>
      <c r="E43" t="s">
        <v>182</v>
      </c>
      <c r="F43" t="s">
        <v>151</v>
      </c>
      <c r="G43" t="s">
        <v>152</v>
      </c>
      <c r="H43" t="s">
        <v>338</v>
      </c>
      <c r="I43" t="s">
        <v>339</v>
      </c>
      <c r="J43" t="s">
        <v>340</v>
      </c>
      <c r="K43">
        <v>4</v>
      </c>
      <c r="L43">
        <v>8</v>
      </c>
      <c r="M43">
        <v>8</v>
      </c>
      <c r="P43" t="s">
        <v>2765</v>
      </c>
    </row>
    <row r="44" spans="1:16" x14ac:dyDescent="0.25">
      <c r="A44" s="75">
        <v>1</v>
      </c>
      <c r="B44" s="74" t="s">
        <v>148</v>
      </c>
      <c r="C44" s="74" t="s">
        <v>341</v>
      </c>
      <c r="E44" t="s">
        <v>150</v>
      </c>
      <c r="F44" t="s">
        <v>198</v>
      </c>
      <c r="G44" t="s">
        <v>342</v>
      </c>
      <c r="H44" t="s">
        <v>343</v>
      </c>
      <c r="I44" t="s">
        <v>344</v>
      </c>
      <c r="J44" t="s">
        <v>345</v>
      </c>
      <c r="K44">
        <v>2</v>
      </c>
      <c r="L44">
        <v>4</v>
      </c>
      <c r="M44">
        <v>4</v>
      </c>
      <c r="P44" t="s">
        <v>2765</v>
      </c>
    </row>
    <row r="45" spans="1:16" x14ac:dyDescent="0.25">
      <c r="A45" s="75">
        <v>1</v>
      </c>
      <c r="B45" s="74" t="s">
        <v>259</v>
      </c>
      <c r="C45" s="74" t="s">
        <v>328</v>
      </c>
      <c r="E45" t="s">
        <v>261</v>
      </c>
      <c r="F45" t="s">
        <v>204</v>
      </c>
      <c r="G45" t="s">
        <v>210</v>
      </c>
      <c r="H45" s="74" t="s">
        <v>329</v>
      </c>
      <c r="I45" t="s">
        <v>330</v>
      </c>
      <c r="J45" t="s">
        <v>331</v>
      </c>
      <c r="K45">
        <v>2</v>
      </c>
      <c r="L45">
        <v>4</v>
      </c>
      <c r="M45">
        <v>0</v>
      </c>
      <c r="P45" t="s">
        <v>2765</v>
      </c>
    </row>
    <row r="46" spans="1:16" x14ac:dyDescent="0.25">
      <c r="A46" s="75">
        <v>1</v>
      </c>
      <c r="B46" s="74" t="s">
        <v>180</v>
      </c>
      <c r="C46" s="74" t="s">
        <v>337</v>
      </c>
      <c r="E46" t="s">
        <v>182</v>
      </c>
      <c r="F46" t="s">
        <v>151</v>
      </c>
      <c r="G46" t="s">
        <v>152</v>
      </c>
      <c r="H46" s="74" t="s">
        <v>338</v>
      </c>
      <c r="I46" t="s">
        <v>339</v>
      </c>
      <c r="J46" t="s">
        <v>340</v>
      </c>
      <c r="K46">
        <v>4</v>
      </c>
      <c r="L46">
        <v>8</v>
      </c>
      <c r="M46">
        <v>8</v>
      </c>
      <c r="P46" t="s">
        <v>2765</v>
      </c>
    </row>
    <row r="47" spans="1:16" x14ac:dyDescent="0.25">
      <c r="A47" s="75">
        <v>1</v>
      </c>
      <c r="B47" s="74" t="s">
        <v>163</v>
      </c>
      <c r="C47" s="74" t="s">
        <v>332</v>
      </c>
      <c r="E47" t="s">
        <v>165</v>
      </c>
      <c r="F47" t="s">
        <v>204</v>
      </c>
      <c r="G47" t="s">
        <v>233</v>
      </c>
      <c r="H47" s="74" t="s">
        <v>333</v>
      </c>
      <c r="I47" t="s">
        <v>334</v>
      </c>
      <c r="J47" t="s">
        <v>335</v>
      </c>
      <c r="K47">
        <v>2</v>
      </c>
      <c r="L47">
        <v>4</v>
      </c>
      <c r="M47">
        <v>4</v>
      </c>
      <c r="O47" t="s">
        <v>336</v>
      </c>
      <c r="P47" t="s">
        <v>2765</v>
      </c>
    </row>
    <row r="48" spans="1:16" x14ac:dyDescent="0.25">
      <c r="A48" s="75">
        <v>1</v>
      </c>
      <c r="B48" s="74" t="s">
        <v>148</v>
      </c>
      <c r="C48" s="74" t="s">
        <v>322</v>
      </c>
      <c r="E48" t="s">
        <v>150</v>
      </c>
      <c r="F48" t="s">
        <v>323</v>
      </c>
      <c r="G48" t="s">
        <v>324</v>
      </c>
      <c r="H48" s="74" t="s">
        <v>325</v>
      </c>
      <c r="I48" t="s">
        <v>326</v>
      </c>
      <c r="J48" t="s">
        <v>327</v>
      </c>
      <c r="K48">
        <v>2</v>
      </c>
      <c r="L48">
        <v>4</v>
      </c>
      <c r="M48">
        <v>0</v>
      </c>
      <c r="P48" t="s">
        <v>2765</v>
      </c>
    </row>
    <row r="49" spans="1:16" x14ac:dyDescent="0.25">
      <c r="A49" s="75">
        <v>1</v>
      </c>
      <c r="B49" s="74" t="s">
        <v>148</v>
      </c>
      <c r="C49" s="74" t="s">
        <v>341</v>
      </c>
      <c r="E49" t="s">
        <v>150</v>
      </c>
      <c r="F49" t="s">
        <v>198</v>
      </c>
      <c r="G49" t="s">
        <v>342</v>
      </c>
      <c r="H49" s="74" t="s">
        <v>343</v>
      </c>
      <c r="I49" t="s">
        <v>344</v>
      </c>
      <c r="J49" t="s">
        <v>345</v>
      </c>
      <c r="K49">
        <v>2</v>
      </c>
      <c r="L49">
        <v>4</v>
      </c>
      <c r="M49">
        <v>4</v>
      </c>
      <c r="P49" t="s">
        <v>2765</v>
      </c>
    </row>
    <row r="50" spans="1:16" x14ac:dyDescent="0.25">
      <c r="A50" s="75">
        <v>2</v>
      </c>
      <c r="B50" s="74" t="s">
        <v>346</v>
      </c>
      <c r="C50" s="74" t="s">
        <v>347</v>
      </c>
      <c r="E50" t="s">
        <v>348</v>
      </c>
      <c r="F50" t="s">
        <v>151</v>
      </c>
      <c r="G50" t="s">
        <v>349</v>
      </c>
      <c r="H50" t="s">
        <v>350</v>
      </c>
      <c r="I50" t="s">
        <v>351</v>
      </c>
      <c r="J50" t="s">
        <v>352</v>
      </c>
      <c r="K50">
        <v>4</v>
      </c>
      <c r="L50">
        <v>8</v>
      </c>
      <c r="M50">
        <v>4</v>
      </c>
      <c r="P50" t="s">
        <v>2765</v>
      </c>
    </row>
    <row r="51" spans="1:16" x14ac:dyDescent="0.25">
      <c r="A51" s="75">
        <v>2</v>
      </c>
      <c r="B51" s="74" t="s">
        <v>353</v>
      </c>
      <c r="C51" s="74" t="s">
        <v>354</v>
      </c>
      <c r="E51" t="s">
        <v>355</v>
      </c>
      <c r="F51" t="s">
        <v>151</v>
      </c>
      <c r="G51" t="s">
        <v>349</v>
      </c>
      <c r="H51" t="s">
        <v>356</v>
      </c>
      <c r="I51" t="s">
        <v>357</v>
      </c>
      <c r="J51" t="s">
        <v>358</v>
      </c>
      <c r="K51">
        <v>4</v>
      </c>
      <c r="L51">
        <v>8</v>
      </c>
      <c r="M51">
        <v>4</v>
      </c>
      <c r="P51" t="s">
        <v>2765</v>
      </c>
    </row>
    <row r="52" spans="1:16" x14ac:dyDescent="0.25">
      <c r="A52" s="75">
        <v>2</v>
      </c>
      <c r="B52" s="74" t="s">
        <v>359</v>
      </c>
      <c r="C52" s="74" t="s">
        <v>360</v>
      </c>
      <c r="E52" t="s">
        <v>361</v>
      </c>
      <c r="F52" t="s">
        <v>151</v>
      </c>
      <c r="G52" t="s">
        <v>152</v>
      </c>
      <c r="H52" t="s">
        <v>362</v>
      </c>
      <c r="I52" t="s">
        <v>363</v>
      </c>
      <c r="J52" t="s">
        <v>364</v>
      </c>
      <c r="K52">
        <v>4</v>
      </c>
      <c r="L52">
        <v>8</v>
      </c>
      <c r="M52">
        <v>4</v>
      </c>
      <c r="O52" t="s">
        <v>365</v>
      </c>
      <c r="P52" t="s">
        <v>2765</v>
      </c>
    </row>
    <row r="53" spans="1:16" x14ac:dyDescent="0.25">
      <c r="A53" s="75">
        <v>2</v>
      </c>
      <c r="B53" s="74" t="s">
        <v>359</v>
      </c>
      <c r="C53" s="74" t="s">
        <v>366</v>
      </c>
      <c r="E53" t="s">
        <v>361</v>
      </c>
      <c r="F53" t="s">
        <v>151</v>
      </c>
      <c r="G53" t="s">
        <v>152</v>
      </c>
      <c r="H53" t="s">
        <v>367</v>
      </c>
      <c r="I53" t="s">
        <v>368</v>
      </c>
      <c r="J53" t="s">
        <v>369</v>
      </c>
      <c r="K53">
        <v>4</v>
      </c>
      <c r="L53">
        <v>8</v>
      </c>
      <c r="M53">
        <v>4</v>
      </c>
      <c r="P53" t="s">
        <v>2765</v>
      </c>
    </row>
    <row r="54" spans="1:16" x14ac:dyDescent="0.25">
      <c r="A54" s="75">
        <v>2</v>
      </c>
      <c r="B54" s="74" t="s">
        <v>370</v>
      </c>
      <c r="C54" s="74" t="s">
        <v>371</v>
      </c>
      <c r="E54" t="s">
        <v>372</v>
      </c>
      <c r="F54" t="s">
        <v>204</v>
      </c>
      <c r="G54" t="s">
        <v>373</v>
      </c>
      <c r="H54" t="s">
        <v>374</v>
      </c>
      <c r="I54" t="s">
        <v>375</v>
      </c>
      <c r="J54" t="s">
        <v>376</v>
      </c>
      <c r="K54">
        <v>2</v>
      </c>
      <c r="L54">
        <v>4</v>
      </c>
      <c r="M54">
        <v>0</v>
      </c>
      <c r="N54" t="s">
        <v>377</v>
      </c>
      <c r="P54" t="s">
        <v>2765</v>
      </c>
    </row>
    <row r="55" spans="1:16" x14ac:dyDescent="0.25">
      <c r="A55" s="75">
        <v>2</v>
      </c>
      <c r="B55" s="74" t="s">
        <v>359</v>
      </c>
      <c r="C55" s="74" t="s">
        <v>378</v>
      </c>
      <c r="E55" t="s">
        <v>361</v>
      </c>
      <c r="F55" t="s">
        <v>151</v>
      </c>
      <c r="G55" t="s">
        <v>152</v>
      </c>
      <c r="H55" t="s">
        <v>379</v>
      </c>
      <c r="I55" t="s">
        <v>380</v>
      </c>
      <c r="J55" t="s">
        <v>381</v>
      </c>
      <c r="K55">
        <v>4</v>
      </c>
      <c r="L55">
        <v>8</v>
      </c>
      <c r="M55">
        <v>4</v>
      </c>
      <c r="N55" t="s">
        <v>382</v>
      </c>
      <c r="P55" t="s">
        <v>2765</v>
      </c>
    </row>
    <row r="56" spans="1:16" x14ac:dyDescent="0.25">
      <c r="A56" s="75">
        <v>2</v>
      </c>
      <c r="B56" s="74" t="s">
        <v>359</v>
      </c>
      <c r="C56" s="74" t="s">
        <v>383</v>
      </c>
      <c r="E56" t="s">
        <v>361</v>
      </c>
      <c r="F56" t="s">
        <v>151</v>
      </c>
      <c r="G56" t="s">
        <v>152</v>
      </c>
      <c r="H56" t="s">
        <v>384</v>
      </c>
      <c r="I56" t="s">
        <v>385</v>
      </c>
      <c r="J56" t="s">
        <v>386</v>
      </c>
      <c r="K56">
        <v>4</v>
      </c>
      <c r="L56">
        <v>4</v>
      </c>
      <c r="M56">
        <v>0</v>
      </c>
      <c r="O56" t="s">
        <v>387</v>
      </c>
      <c r="P56" t="s">
        <v>2765</v>
      </c>
    </row>
    <row r="57" spans="1:16" x14ac:dyDescent="0.25">
      <c r="A57" s="75">
        <v>2</v>
      </c>
      <c r="B57" s="74" t="s">
        <v>359</v>
      </c>
      <c r="C57" s="74" t="s">
        <v>388</v>
      </c>
      <c r="E57" t="s">
        <v>361</v>
      </c>
      <c r="F57" t="s">
        <v>198</v>
      </c>
      <c r="G57" t="s">
        <v>389</v>
      </c>
      <c r="H57" t="s">
        <v>390</v>
      </c>
      <c r="I57" t="s">
        <v>391</v>
      </c>
      <c r="J57" t="s">
        <v>392</v>
      </c>
      <c r="K57">
        <v>4</v>
      </c>
      <c r="L57">
        <v>8</v>
      </c>
      <c r="M57">
        <v>4</v>
      </c>
      <c r="P57" t="s">
        <v>2765</v>
      </c>
    </row>
    <row r="58" spans="1:16" x14ac:dyDescent="0.25">
      <c r="A58" s="75">
        <v>2</v>
      </c>
      <c r="B58" s="74" t="s">
        <v>186</v>
      </c>
      <c r="C58" s="74" t="s">
        <v>393</v>
      </c>
      <c r="E58" t="s">
        <v>394</v>
      </c>
      <c r="F58" t="s">
        <v>151</v>
      </c>
      <c r="G58" t="s">
        <v>349</v>
      </c>
      <c r="H58" t="s">
        <v>395</v>
      </c>
      <c r="I58" t="s">
        <v>396</v>
      </c>
      <c r="J58" t="s">
        <v>397</v>
      </c>
      <c r="K58">
        <v>4</v>
      </c>
      <c r="L58">
        <v>8</v>
      </c>
      <c r="M58">
        <v>4</v>
      </c>
      <c r="P58" t="s">
        <v>2765</v>
      </c>
    </row>
    <row r="59" spans="1:16" x14ac:dyDescent="0.25">
      <c r="A59" s="75">
        <v>2</v>
      </c>
      <c r="B59" s="74" t="s">
        <v>398</v>
      </c>
      <c r="C59" s="74" t="s">
        <v>399</v>
      </c>
      <c r="E59" t="s">
        <v>400</v>
      </c>
      <c r="F59" t="s">
        <v>151</v>
      </c>
      <c r="G59" t="s">
        <v>401</v>
      </c>
      <c r="H59" t="s">
        <v>402</v>
      </c>
      <c r="I59" t="s">
        <v>403</v>
      </c>
      <c r="J59" t="s">
        <v>404</v>
      </c>
      <c r="K59">
        <v>4</v>
      </c>
      <c r="L59">
        <v>8</v>
      </c>
      <c r="M59">
        <v>4</v>
      </c>
      <c r="P59" t="s">
        <v>2765</v>
      </c>
    </row>
    <row r="60" spans="1:16" x14ac:dyDescent="0.25">
      <c r="A60" s="75">
        <v>2</v>
      </c>
      <c r="B60" s="74" t="s">
        <v>398</v>
      </c>
      <c r="C60" s="74" t="s">
        <v>405</v>
      </c>
      <c r="E60" t="s">
        <v>400</v>
      </c>
      <c r="F60" t="s">
        <v>151</v>
      </c>
      <c r="G60" t="s">
        <v>401</v>
      </c>
      <c r="H60" t="s">
        <v>406</v>
      </c>
      <c r="I60" t="s">
        <v>407</v>
      </c>
      <c r="J60" t="s">
        <v>408</v>
      </c>
      <c r="K60">
        <v>4</v>
      </c>
      <c r="L60">
        <v>8</v>
      </c>
      <c r="M60">
        <v>4</v>
      </c>
      <c r="P60" t="s">
        <v>2765</v>
      </c>
    </row>
    <row r="61" spans="1:16" x14ac:dyDescent="0.25">
      <c r="A61" s="75">
        <v>2</v>
      </c>
      <c r="B61" s="74" t="s">
        <v>186</v>
      </c>
      <c r="C61" s="74" t="s">
        <v>409</v>
      </c>
      <c r="E61" t="s">
        <v>394</v>
      </c>
      <c r="F61" t="s">
        <v>204</v>
      </c>
      <c r="G61" t="s">
        <v>410</v>
      </c>
      <c r="H61" t="s">
        <v>411</v>
      </c>
      <c r="I61" t="s">
        <v>412</v>
      </c>
      <c r="J61" t="s">
        <v>413</v>
      </c>
      <c r="K61">
        <v>4</v>
      </c>
      <c r="L61">
        <v>8</v>
      </c>
      <c r="M61">
        <v>0</v>
      </c>
      <c r="P61" t="s">
        <v>2765</v>
      </c>
    </row>
    <row r="62" spans="1:16" x14ac:dyDescent="0.25">
      <c r="A62" s="75">
        <v>2</v>
      </c>
      <c r="B62" s="74" t="s">
        <v>370</v>
      </c>
      <c r="C62" s="74" t="s">
        <v>414</v>
      </c>
      <c r="E62" t="s">
        <v>372</v>
      </c>
      <c r="F62" t="s">
        <v>198</v>
      </c>
      <c r="G62" t="s">
        <v>415</v>
      </c>
      <c r="H62" t="s">
        <v>416</v>
      </c>
      <c r="I62" t="s">
        <v>417</v>
      </c>
      <c r="J62" t="s">
        <v>418</v>
      </c>
      <c r="K62">
        <v>4</v>
      </c>
      <c r="O62" t="s">
        <v>419</v>
      </c>
      <c r="P62" t="s">
        <v>2765</v>
      </c>
    </row>
    <row r="63" spans="1:16" x14ac:dyDescent="0.25">
      <c r="A63" s="75">
        <v>2</v>
      </c>
      <c r="B63" s="74" t="s">
        <v>370</v>
      </c>
      <c r="C63" s="74" t="s">
        <v>420</v>
      </c>
      <c r="E63" t="s">
        <v>372</v>
      </c>
      <c r="F63" t="s">
        <v>198</v>
      </c>
      <c r="G63" t="s">
        <v>421</v>
      </c>
      <c r="H63" t="s">
        <v>422</v>
      </c>
      <c r="I63" t="s">
        <v>423</v>
      </c>
      <c r="J63" t="s">
        <v>424</v>
      </c>
      <c r="K63">
        <v>5</v>
      </c>
      <c r="L63">
        <v>5</v>
      </c>
      <c r="M63">
        <v>0</v>
      </c>
      <c r="P63" t="s">
        <v>2765</v>
      </c>
    </row>
    <row r="64" spans="1:16" x14ac:dyDescent="0.25">
      <c r="A64" s="75">
        <v>2</v>
      </c>
      <c r="B64" s="74" t="s">
        <v>370</v>
      </c>
      <c r="C64" s="74" t="s">
        <v>425</v>
      </c>
      <c r="E64" t="s">
        <v>372</v>
      </c>
      <c r="F64" t="s">
        <v>323</v>
      </c>
      <c r="G64" t="s">
        <v>426</v>
      </c>
      <c r="H64" t="s">
        <v>301</v>
      </c>
      <c r="I64" t="s">
        <v>427</v>
      </c>
      <c r="J64" t="s">
        <v>428</v>
      </c>
      <c r="K64">
        <v>3</v>
      </c>
      <c r="L64">
        <v>6</v>
      </c>
      <c r="M64">
        <v>0</v>
      </c>
      <c r="P64" t="s">
        <v>2765</v>
      </c>
    </row>
    <row r="65" spans="1:16" x14ac:dyDescent="0.25">
      <c r="A65" s="75">
        <v>2</v>
      </c>
      <c r="B65" s="74" t="s">
        <v>359</v>
      </c>
      <c r="C65" s="74" t="s">
        <v>429</v>
      </c>
      <c r="E65" t="s">
        <v>361</v>
      </c>
      <c r="F65" t="s">
        <v>198</v>
      </c>
      <c r="G65" t="s">
        <v>389</v>
      </c>
      <c r="H65" t="s">
        <v>430</v>
      </c>
      <c r="I65" t="s">
        <v>431</v>
      </c>
      <c r="J65" t="s">
        <v>432</v>
      </c>
      <c r="K65">
        <v>4</v>
      </c>
      <c r="L65">
        <v>4</v>
      </c>
      <c r="M65">
        <v>0</v>
      </c>
      <c r="O65" t="s">
        <v>433</v>
      </c>
      <c r="P65" t="s">
        <v>2765</v>
      </c>
    </row>
    <row r="66" spans="1:16" x14ac:dyDescent="0.25">
      <c r="A66" s="75">
        <v>2</v>
      </c>
      <c r="B66" s="74" t="s">
        <v>186</v>
      </c>
      <c r="C66" s="74" t="s">
        <v>434</v>
      </c>
      <c r="E66" t="s">
        <v>394</v>
      </c>
      <c r="F66" t="s">
        <v>198</v>
      </c>
      <c r="G66" t="s">
        <v>435</v>
      </c>
      <c r="H66" t="s">
        <v>436</v>
      </c>
      <c r="I66" t="s">
        <v>437</v>
      </c>
      <c r="J66" t="s">
        <v>438</v>
      </c>
      <c r="K66">
        <v>4</v>
      </c>
      <c r="L66">
        <v>8</v>
      </c>
      <c r="M66">
        <v>4</v>
      </c>
      <c r="N66" t="s">
        <v>439</v>
      </c>
      <c r="P66" t="s">
        <v>2765</v>
      </c>
    </row>
    <row r="67" spans="1:16" x14ac:dyDescent="0.25">
      <c r="A67" s="75">
        <v>2</v>
      </c>
      <c r="B67" s="74" t="s">
        <v>359</v>
      </c>
      <c r="C67" s="74" t="s">
        <v>440</v>
      </c>
      <c r="E67" t="s">
        <v>361</v>
      </c>
      <c r="F67" t="s">
        <v>198</v>
      </c>
      <c r="G67" t="s">
        <v>389</v>
      </c>
      <c r="H67" t="s">
        <v>441</v>
      </c>
      <c r="I67" t="s">
        <v>442</v>
      </c>
      <c r="J67" t="s">
        <v>443</v>
      </c>
      <c r="K67">
        <v>4</v>
      </c>
      <c r="L67">
        <v>4</v>
      </c>
      <c r="M67">
        <v>0</v>
      </c>
      <c r="O67" t="s">
        <v>444</v>
      </c>
      <c r="P67" t="s">
        <v>2765</v>
      </c>
    </row>
    <row r="68" spans="1:16" x14ac:dyDescent="0.25">
      <c r="A68" s="75">
        <v>2</v>
      </c>
      <c r="B68" s="74" t="s">
        <v>346</v>
      </c>
      <c r="C68" s="74" t="s">
        <v>445</v>
      </c>
      <c r="E68" t="s">
        <v>348</v>
      </c>
      <c r="F68" t="s">
        <v>198</v>
      </c>
      <c r="G68" t="s">
        <v>446</v>
      </c>
      <c r="H68" t="s">
        <v>447</v>
      </c>
      <c r="I68" t="s">
        <v>448</v>
      </c>
      <c r="J68" t="s">
        <v>449</v>
      </c>
      <c r="K68">
        <v>5</v>
      </c>
      <c r="L68">
        <v>10</v>
      </c>
      <c r="M68">
        <v>0</v>
      </c>
      <c r="N68" t="s">
        <v>450</v>
      </c>
      <c r="P68" t="s">
        <v>2765</v>
      </c>
    </row>
    <row r="69" spans="1:16" x14ac:dyDescent="0.25">
      <c r="A69" s="75">
        <v>2</v>
      </c>
      <c r="B69" s="74" t="s">
        <v>186</v>
      </c>
      <c r="C69" s="74" t="s">
        <v>451</v>
      </c>
      <c r="E69" t="s">
        <v>394</v>
      </c>
      <c r="F69" t="s">
        <v>198</v>
      </c>
      <c r="G69" t="s">
        <v>452</v>
      </c>
      <c r="H69" t="s">
        <v>453</v>
      </c>
      <c r="I69" t="s">
        <v>454</v>
      </c>
      <c r="J69" t="s">
        <v>455</v>
      </c>
      <c r="K69">
        <v>5</v>
      </c>
      <c r="L69">
        <v>10</v>
      </c>
      <c r="M69">
        <v>0</v>
      </c>
      <c r="O69" t="s">
        <v>456</v>
      </c>
      <c r="P69" t="s">
        <v>2765</v>
      </c>
    </row>
    <row r="70" spans="1:16" x14ac:dyDescent="0.25">
      <c r="A70" s="75">
        <v>2</v>
      </c>
      <c r="B70" s="74" t="s">
        <v>370</v>
      </c>
      <c r="C70" s="74" t="s">
        <v>457</v>
      </c>
      <c r="E70" t="s">
        <v>372</v>
      </c>
      <c r="F70" t="s">
        <v>198</v>
      </c>
      <c r="G70" t="s">
        <v>393</v>
      </c>
      <c r="H70" t="s">
        <v>458</v>
      </c>
      <c r="I70" t="s">
        <v>459</v>
      </c>
      <c r="J70" t="s">
        <v>460</v>
      </c>
      <c r="K70">
        <v>4</v>
      </c>
      <c r="L70">
        <v>4</v>
      </c>
      <c r="M70">
        <v>0</v>
      </c>
      <c r="O70" t="s">
        <v>461</v>
      </c>
      <c r="P70" t="s">
        <v>2765</v>
      </c>
    </row>
    <row r="71" spans="1:16" x14ac:dyDescent="0.25">
      <c r="A71" s="75">
        <v>2</v>
      </c>
      <c r="B71" s="74" t="s">
        <v>346</v>
      </c>
      <c r="C71" s="74" t="s">
        <v>462</v>
      </c>
      <c r="E71" t="s">
        <v>348</v>
      </c>
      <c r="F71" t="s">
        <v>204</v>
      </c>
      <c r="G71" t="s">
        <v>410</v>
      </c>
      <c r="H71" t="s">
        <v>463</v>
      </c>
      <c r="I71" t="s">
        <v>464</v>
      </c>
      <c r="J71" t="s">
        <v>465</v>
      </c>
      <c r="K71">
        <v>5</v>
      </c>
      <c r="L71">
        <v>5</v>
      </c>
      <c r="M71">
        <v>0</v>
      </c>
      <c r="P71" t="s">
        <v>2765</v>
      </c>
    </row>
    <row r="72" spans="1:16" x14ac:dyDescent="0.25">
      <c r="A72" s="75">
        <v>2</v>
      </c>
      <c r="B72" s="74" t="s">
        <v>370</v>
      </c>
      <c r="C72" s="74" t="s">
        <v>466</v>
      </c>
      <c r="E72" t="s">
        <v>372</v>
      </c>
      <c r="F72" t="s">
        <v>198</v>
      </c>
      <c r="G72" t="s">
        <v>467</v>
      </c>
      <c r="H72" t="s">
        <v>468</v>
      </c>
      <c r="I72" t="s">
        <v>469</v>
      </c>
      <c r="J72" t="s">
        <v>470</v>
      </c>
      <c r="K72">
        <v>4</v>
      </c>
      <c r="L72">
        <v>8</v>
      </c>
      <c r="M72">
        <v>4</v>
      </c>
      <c r="P72" t="s">
        <v>2765</v>
      </c>
    </row>
    <row r="73" spans="1:16" x14ac:dyDescent="0.25">
      <c r="A73" s="75">
        <v>2</v>
      </c>
      <c r="B73" s="74" t="s">
        <v>346</v>
      </c>
      <c r="C73" s="74" t="s">
        <v>260</v>
      </c>
      <c r="E73" t="s">
        <v>348</v>
      </c>
      <c r="F73" t="s">
        <v>204</v>
      </c>
      <c r="G73" t="s">
        <v>205</v>
      </c>
      <c r="H73" t="s">
        <v>471</v>
      </c>
      <c r="I73" t="s">
        <v>472</v>
      </c>
      <c r="J73" t="s">
        <v>473</v>
      </c>
      <c r="K73">
        <v>4</v>
      </c>
      <c r="L73">
        <v>8</v>
      </c>
      <c r="M73">
        <v>4</v>
      </c>
      <c r="P73" t="s">
        <v>2765</v>
      </c>
    </row>
    <row r="74" spans="1:16" x14ac:dyDescent="0.25">
      <c r="A74" s="75">
        <v>2</v>
      </c>
      <c r="B74" s="74" t="s">
        <v>186</v>
      </c>
      <c r="C74" s="74" t="s">
        <v>260</v>
      </c>
      <c r="E74" t="s">
        <v>394</v>
      </c>
      <c r="F74" t="s">
        <v>204</v>
      </c>
      <c r="G74" t="s">
        <v>410</v>
      </c>
      <c r="H74" t="s">
        <v>474</v>
      </c>
      <c r="I74" t="s">
        <v>475</v>
      </c>
      <c r="J74" t="s">
        <v>476</v>
      </c>
      <c r="K74">
        <v>4</v>
      </c>
      <c r="L74">
        <v>8</v>
      </c>
      <c r="M74">
        <v>4</v>
      </c>
      <c r="N74" t="s">
        <v>477</v>
      </c>
      <c r="P74" t="s">
        <v>2765</v>
      </c>
    </row>
    <row r="75" spans="1:16" x14ac:dyDescent="0.25">
      <c r="A75" s="75">
        <v>2</v>
      </c>
      <c r="B75" s="74" t="s">
        <v>346</v>
      </c>
      <c r="C75" s="74" t="s">
        <v>478</v>
      </c>
      <c r="E75" t="s">
        <v>348</v>
      </c>
      <c r="F75" t="s">
        <v>204</v>
      </c>
      <c r="G75" t="s">
        <v>410</v>
      </c>
      <c r="H75" t="s">
        <v>479</v>
      </c>
      <c r="I75" t="s">
        <v>480</v>
      </c>
      <c r="J75" t="s">
        <v>481</v>
      </c>
      <c r="K75">
        <v>6</v>
      </c>
      <c r="L75">
        <v>6</v>
      </c>
      <c r="M75">
        <v>0</v>
      </c>
      <c r="P75" t="s">
        <v>2765</v>
      </c>
    </row>
    <row r="76" spans="1:16" x14ac:dyDescent="0.25">
      <c r="A76" s="75">
        <v>2</v>
      </c>
      <c r="B76" s="74" t="s">
        <v>370</v>
      </c>
      <c r="C76" s="74" t="s">
        <v>482</v>
      </c>
      <c r="E76" t="s">
        <v>372</v>
      </c>
      <c r="F76" t="s">
        <v>323</v>
      </c>
      <c r="G76" t="s">
        <v>483</v>
      </c>
      <c r="H76" t="s">
        <v>484</v>
      </c>
      <c r="I76" t="s">
        <v>485</v>
      </c>
      <c r="J76" t="s">
        <v>486</v>
      </c>
      <c r="K76">
        <v>4</v>
      </c>
      <c r="L76">
        <v>8</v>
      </c>
      <c r="M76">
        <v>0</v>
      </c>
      <c r="O76" t="s">
        <v>487</v>
      </c>
      <c r="P76" t="s">
        <v>2765</v>
      </c>
    </row>
    <row r="77" spans="1:16" x14ac:dyDescent="0.25">
      <c r="A77" s="75">
        <v>2</v>
      </c>
      <c r="B77" s="74" t="s">
        <v>370</v>
      </c>
      <c r="C77" s="74" t="s">
        <v>488</v>
      </c>
      <c r="E77" t="s">
        <v>372</v>
      </c>
      <c r="F77" t="s">
        <v>204</v>
      </c>
      <c r="G77" t="s">
        <v>373</v>
      </c>
      <c r="H77" t="s">
        <v>489</v>
      </c>
      <c r="I77" t="s">
        <v>490</v>
      </c>
      <c r="J77" t="s">
        <v>491</v>
      </c>
      <c r="K77">
        <v>4</v>
      </c>
      <c r="L77">
        <v>4</v>
      </c>
      <c r="M77">
        <v>0</v>
      </c>
      <c r="O77" t="s">
        <v>492</v>
      </c>
      <c r="P77" t="s">
        <v>2765</v>
      </c>
    </row>
    <row r="78" spans="1:16" x14ac:dyDescent="0.25">
      <c r="A78" s="75">
        <v>2</v>
      </c>
      <c r="B78" s="74" t="s">
        <v>359</v>
      </c>
      <c r="C78" s="74" t="s">
        <v>493</v>
      </c>
      <c r="E78" t="s">
        <v>361</v>
      </c>
      <c r="F78" t="s">
        <v>198</v>
      </c>
      <c r="G78" t="s">
        <v>389</v>
      </c>
      <c r="H78" t="s">
        <v>494</v>
      </c>
      <c r="I78" t="s">
        <v>495</v>
      </c>
      <c r="J78" t="s">
        <v>496</v>
      </c>
      <c r="K78">
        <v>4</v>
      </c>
      <c r="L78">
        <v>8</v>
      </c>
      <c r="M78">
        <v>4</v>
      </c>
      <c r="P78" t="s">
        <v>2765</v>
      </c>
    </row>
    <row r="79" spans="1:16" x14ac:dyDescent="0.25">
      <c r="A79" s="75">
        <v>2</v>
      </c>
      <c r="B79" s="74" t="s">
        <v>359</v>
      </c>
      <c r="C79" s="74" t="s">
        <v>497</v>
      </c>
      <c r="E79" t="s">
        <v>361</v>
      </c>
      <c r="F79" t="s">
        <v>198</v>
      </c>
      <c r="G79" t="s">
        <v>389</v>
      </c>
      <c r="H79" t="s">
        <v>498</v>
      </c>
      <c r="I79" t="s">
        <v>499</v>
      </c>
      <c r="J79" t="s">
        <v>500</v>
      </c>
      <c r="K79">
        <v>4</v>
      </c>
      <c r="L79">
        <v>8</v>
      </c>
      <c r="M79">
        <v>4</v>
      </c>
      <c r="P79" t="s">
        <v>2765</v>
      </c>
    </row>
    <row r="80" spans="1:16" x14ac:dyDescent="0.25">
      <c r="A80" s="75">
        <v>2</v>
      </c>
      <c r="B80" s="74" t="s">
        <v>370</v>
      </c>
      <c r="C80" s="74" t="s">
        <v>501</v>
      </c>
      <c r="E80" t="s">
        <v>372</v>
      </c>
      <c r="F80" t="s">
        <v>204</v>
      </c>
      <c r="G80" t="s">
        <v>205</v>
      </c>
      <c r="H80" t="s">
        <v>502</v>
      </c>
      <c r="I80" t="s">
        <v>503</v>
      </c>
      <c r="J80" t="s">
        <v>504</v>
      </c>
      <c r="K80">
        <v>4</v>
      </c>
      <c r="L80">
        <v>4</v>
      </c>
      <c r="M80">
        <v>0</v>
      </c>
      <c r="P80" t="s">
        <v>2765</v>
      </c>
    </row>
    <row r="81" spans="1:16" x14ac:dyDescent="0.25">
      <c r="A81" s="75">
        <v>2</v>
      </c>
      <c r="B81" s="74" t="s">
        <v>359</v>
      </c>
      <c r="C81" s="74" t="s">
        <v>505</v>
      </c>
      <c r="E81" t="s">
        <v>361</v>
      </c>
      <c r="F81" t="s">
        <v>204</v>
      </c>
      <c r="G81" t="s">
        <v>506</v>
      </c>
      <c r="H81" t="s">
        <v>507</v>
      </c>
      <c r="I81" t="s">
        <v>508</v>
      </c>
      <c r="J81" t="s">
        <v>509</v>
      </c>
      <c r="K81">
        <v>6</v>
      </c>
      <c r="L81">
        <v>12</v>
      </c>
      <c r="M81">
        <v>6</v>
      </c>
      <c r="P81" t="s">
        <v>2765</v>
      </c>
    </row>
    <row r="82" spans="1:16" x14ac:dyDescent="0.25">
      <c r="A82" s="75">
        <v>2</v>
      </c>
      <c r="B82" s="74" t="s">
        <v>359</v>
      </c>
      <c r="C82" s="74" t="s">
        <v>510</v>
      </c>
      <c r="E82" t="s">
        <v>361</v>
      </c>
      <c r="F82" t="s">
        <v>204</v>
      </c>
      <c r="G82" t="s">
        <v>506</v>
      </c>
      <c r="H82" t="s">
        <v>511</v>
      </c>
      <c r="I82" t="s">
        <v>512</v>
      </c>
      <c r="J82" t="s">
        <v>513</v>
      </c>
      <c r="K82">
        <v>6</v>
      </c>
      <c r="L82">
        <v>12</v>
      </c>
      <c r="M82">
        <v>6</v>
      </c>
      <c r="O82" t="s">
        <v>514</v>
      </c>
      <c r="P82" t="s">
        <v>2765</v>
      </c>
    </row>
    <row r="83" spans="1:16" x14ac:dyDescent="0.25">
      <c r="A83" s="75">
        <v>2</v>
      </c>
      <c r="B83" s="74" t="s">
        <v>515</v>
      </c>
      <c r="C83" s="74" t="s">
        <v>516</v>
      </c>
      <c r="E83" t="s">
        <v>517</v>
      </c>
      <c r="F83" t="s">
        <v>204</v>
      </c>
      <c r="G83" t="s">
        <v>205</v>
      </c>
      <c r="H83" t="s">
        <v>518</v>
      </c>
      <c r="I83" t="s">
        <v>519</v>
      </c>
      <c r="J83" t="s">
        <v>520</v>
      </c>
      <c r="K83">
        <v>2</v>
      </c>
      <c r="L83">
        <v>4</v>
      </c>
      <c r="M83">
        <v>4</v>
      </c>
      <c r="O83" t="s">
        <v>521</v>
      </c>
      <c r="P83" t="s">
        <v>2765</v>
      </c>
    </row>
    <row r="84" spans="1:16" x14ac:dyDescent="0.25">
      <c r="A84" s="75">
        <v>2</v>
      </c>
      <c r="B84" s="74" t="s">
        <v>370</v>
      </c>
      <c r="C84" s="74" t="s">
        <v>522</v>
      </c>
      <c r="E84" t="s">
        <v>372</v>
      </c>
      <c r="F84" t="s">
        <v>204</v>
      </c>
      <c r="G84" t="s">
        <v>205</v>
      </c>
      <c r="H84" t="s">
        <v>523</v>
      </c>
      <c r="I84" t="s">
        <v>524</v>
      </c>
      <c r="J84" t="s">
        <v>525</v>
      </c>
      <c r="K84">
        <v>4</v>
      </c>
      <c r="L84">
        <v>8</v>
      </c>
      <c r="M84">
        <v>8</v>
      </c>
      <c r="P84" t="s">
        <v>2765</v>
      </c>
    </row>
    <row r="85" spans="1:16" x14ac:dyDescent="0.25">
      <c r="A85" s="75">
        <v>2</v>
      </c>
      <c r="B85" s="74" t="s">
        <v>170</v>
      </c>
      <c r="C85" s="74" t="s">
        <v>526</v>
      </c>
      <c r="E85" t="s">
        <v>527</v>
      </c>
      <c r="F85" t="s">
        <v>204</v>
      </c>
      <c r="G85" t="s">
        <v>205</v>
      </c>
      <c r="H85" t="s">
        <v>528</v>
      </c>
      <c r="I85" t="s">
        <v>529</v>
      </c>
      <c r="J85" t="s">
        <v>530</v>
      </c>
      <c r="K85">
        <v>2</v>
      </c>
      <c r="L85">
        <v>4</v>
      </c>
      <c r="M85">
        <v>4</v>
      </c>
      <c r="P85" t="s">
        <v>2765</v>
      </c>
    </row>
    <row r="86" spans="1:16" x14ac:dyDescent="0.25">
      <c r="A86" s="75">
        <v>2</v>
      </c>
      <c r="B86" s="74" t="s">
        <v>531</v>
      </c>
      <c r="C86" s="74" t="s">
        <v>532</v>
      </c>
      <c r="E86" t="s">
        <v>533</v>
      </c>
      <c r="F86" t="s">
        <v>198</v>
      </c>
      <c r="G86" t="s">
        <v>534</v>
      </c>
      <c r="H86" t="s">
        <v>535</v>
      </c>
      <c r="I86" t="s">
        <v>536</v>
      </c>
      <c r="J86" t="s">
        <v>537</v>
      </c>
      <c r="K86">
        <v>2</v>
      </c>
      <c r="L86">
        <v>4</v>
      </c>
      <c r="M86">
        <v>4</v>
      </c>
      <c r="P86" t="s">
        <v>2765</v>
      </c>
    </row>
    <row r="87" spans="1:16" x14ac:dyDescent="0.25">
      <c r="A87" s="75">
        <v>2</v>
      </c>
      <c r="B87" s="74" t="s">
        <v>538</v>
      </c>
      <c r="C87" s="74" t="s">
        <v>539</v>
      </c>
      <c r="E87" t="s">
        <v>540</v>
      </c>
      <c r="F87" t="s">
        <v>198</v>
      </c>
      <c r="G87" t="s">
        <v>541</v>
      </c>
      <c r="H87" t="s">
        <v>542</v>
      </c>
      <c r="I87" t="s">
        <v>543</v>
      </c>
      <c r="J87" t="s">
        <v>544</v>
      </c>
      <c r="K87">
        <v>4</v>
      </c>
      <c r="L87">
        <v>8</v>
      </c>
      <c r="M87">
        <v>8</v>
      </c>
      <c r="P87" t="s">
        <v>2765</v>
      </c>
    </row>
    <row r="88" spans="1:16" x14ac:dyDescent="0.25">
      <c r="A88" s="75">
        <v>2</v>
      </c>
      <c r="B88" s="74" t="s">
        <v>346</v>
      </c>
      <c r="C88" s="74" t="s">
        <v>545</v>
      </c>
      <c r="E88" t="s">
        <v>348</v>
      </c>
      <c r="F88" t="s">
        <v>204</v>
      </c>
      <c r="G88" t="s">
        <v>410</v>
      </c>
      <c r="H88" t="s">
        <v>546</v>
      </c>
      <c r="I88" t="s">
        <v>547</v>
      </c>
      <c r="J88" t="s">
        <v>548</v>
      </c>
      <c r="K88">
        <v>6</v>
      </c>
      <c r="L88">
        <v>12</v>
      </c>
      <c r="M88">
        <v>12</v>
      </c>
      <c r="O88" t="s">
        <v>549</v>
      </c>
      <c r="P88" t="s">
        <v>2765</v>
      </c>
    </row>
    <row r="89" spans="1:16" x14ac:dyDescent="0.25">
      <c r="A89" s="75">
        <v>2</v>
      </c>
      <c r="B89" s="74" t="s">
        <v>186</v>
      </c>
      <c r="C89" s="74" t="s">
        <v>550</v>
      </c>
      <c r="E89" t="s">
        <v>394</v>
      </c>
      <c r="F89" t="s">
        <v>204</v>
      </c>
      <c r="G89" t="s">
        <v>506</v>
      </c>
      <c r="H89" t="s">
        <v>551</v>
      </c>
      <c r="I89" t="s">
        <v>552</v>
      </c>
      <c r="J89" t="s">
        <v>553</v>
      </c>
      <c r="K89">
        <v>2</v>
      </c>
      <c r="L89">
        <v>4</v>
      </c>
      <c r="M89">
        <v>4</v>
      </c>
      <c r="O89" t="s">
        <v>554</v>
      </c>
      <c r="P89" t="s">
        <v>2765</v>
      </c>
    </row>
    <row r="90" spans="1:16" x14ac:dyDescent="0.25">
      <c r="A90" s="75">
        <v>2</v>
      </c>
      <c r="B90" s="74" t="s">
        <v>359</v>
      </c>
      <c r="C90" s="74" t="s">
        <v>555</v>
      </c>
      <c r="E90" t="s">
        <v>361</v>
      </c>
      <c r="F90" t="s">
        <v>198</v>
      </c>
      <c r="G90" t="s">
        <v>389</v>
      </c>
      <c r="H90" t="s">
        <v>556</v>
      </c>
      <c r="I90" t="s">
        <v>557</v>
      </c>
      <c r="J90" t="s">
        <v>558</v>
      </c>
      <c r="K90">
        <v>4</v>
      </c>
      <c r="L90">
        <v>8</v>
      </c>
      <c r="M90">
        <v>8</v>
      </c>
      <c r="P90" t="s">
        <v>2765</v>
      </c>
    </row>
    <row r="91" spans="1:16" x14ac:dyDescent="0.25">
      <c r="A91" s="75">
        <v>2</v>
      </c>
      <c r="B91" s="74" t="s">
        <v>353</v>
      </c>
      <c r="C91" s="74" t="s">
        <v>559</v>
      </c>
      <c r="E91" t="s">
        <v>355</v>
      </c>
      <c r="F91" t="s">
        <v>198</v>
      </c>
      <c r="G91" t="s">
        <v>560</v>
      </c>
      <c r="H91" t="s">
        <v>561</v>
      </c>
      <c r="I91" t="s">
        <v>562</v>
      </c>
      <c r="J91" t="s">
        <v>563</v>
      </c>
      <c r="K91">
        <v>2</v>
      </c>
      <c r="L91">
        <v>4</v>
      </c>
      <c r="M91">
        <v>4</v>
      </c>
      <c r="P91" t="s">
        <v>2765</v>
      </c>
    </row>
    <row r="92" spans="1:16" x14ac:dyDescent="0.25">
      <c r="A92" s="75">
        <v>2</v>
      </c>
      <c r="B92" s="74" t="s">
        <v>353</v>
      </c>
      <c r="C92" s="74" t="s">
        <v>559</v>
      </c>
      <c r="E92" t="s">
        <v>355</v>
      </c>
      <c r="F92" t="s">
        <v>198</v>
      </c>
      <c r="G92" t="s">
        <v>560</v>
      </c>
      <c r="H92" s="74" t="s">
        <v>561</v>
      </c>
      <c r="I92" t="s">
        <v>562</v>
      </c>
      <c r="J92" t="s">
        <v>563</v>
      </c>
      <c r="K92">
        <v>2</v>
      </c>
      <c r="L92">
        <v>4</v>
      </c>
      <c r="M92">
        <v>4</v>
      </c>
      <c r="P92" t="s">
        <v>2765</v>
      </c>
    </row>
    <row r="93" spans="1:16" x14ac:dyDescent="0.25">
      <c r="A93" s="75">
        <v>2</v>
      </c>
      <c r="B93" s="74" t="s">
        <v>359</v>
      </c>
      <c r="C93" s="74" t="s">
        <v>555</v>
      </c>
      <c r="E93" t="s">
        <v>361</v>
      </c>
      <c r="F93" t="s">
        <v>198</v>
      </c>
      <c r="G93" t="s">
        <v>389</v>
      </c>
      <c r="H93" s="74" t="s">
        <v>556</v>
      </c>
      <c r="I93" t="s">
        <v>557</v>
      </c>
      <c r="J93" t="s">
        <v>558</v>
      </c>
      <c r="K93">
        <v>4</v>
      </c>
      <c r="L93">
        <v>8</v>
      </c>
      <c r="M93">
        <v>8</v>
      </c>
      <c r="P93" t="s">
        <v>2765</v>
      </c>
    </row>
    <row r="94" spans="1:16" x14ac:dyDescent="0.25">
      <c r="A94" s="75">
        <v>2</v>
      </c>
      <c r="B94" s="74" t="s">
        <v>370</v>
      </c>
      <c r="C94" s="74" t="s">
        <v>522</v>
      </c>
      <c r="E94" t="s">
        <v>372</v>
      </c>
      <c r="F94" t="s">
        <v>204</v>
      </c>
      <c r="G94" t="s">
        <v>205</v>
      </c>
      <c r="H94" s="74" t="s">
        <v>523</v>
      </c>
      <c r="I94" t="s">
        <v>524</v>
      </c>
      <c r="J94" t="s">
        <v>525</v>
      </c>
      <c r="K94">
        <v>4</v>
      </c>
      <c r="L94">
        <v>8</v>
      </c>
      <c r="M94">
        <v>8</v>
      </c>
      <c r="P94" t="s">
        <v>2765</v>
      </c>
    </row>
    <row r="95" spans="1:16" x14ac:dyDescent="0.25">
      <c r="A95" s="75">
        <v>2</v>
      </c>
      <c r="B95" s="74" t="s">
        <v>170</v>
      </c>
      <c r="C95" s="74" t="s">
        <v>526</v>
      </c>
      <c r="E95" t="s">
        <v>527</v>
      </c>
      <c r="F95" t="s">
        <v>204</v>
      </c>
      <c r="G95" t="s">
        <v>205</v>
      </c>
      <c r="H95" s="74" t="s">
        <v>528</v>
      </c>
      <c r="I95" t="s">
        <v>529</v>
      </c>
      <c r="J95" t="s">
        <v>530</v>
      </c>
      <c r="K95">
        <v>2</v>
      </c>
      <c r="L95">
        <v>4</v>
      </c>
      <c r="M95">
        <v>4</v>
      </c>
      <c r="P95" t="s">
        <v>2765</v>
      </c>
    </row>
    <row r="96" spans="1:16" x14ac:dyDescent="0.25">
      <c r="A96" s="75">
        <v>2</v>
      </c>
      <c r="B96" s="74" t="s">
        <v>346</v>
      </c>
      <c r="C96" s="74" t="s">
        <v>545</v>
      </c>
      <c r="E96" t="s">
        <v>348</v>
      </c>
      <c r="F96" t="s">
        <v>204</v>
      </c>
      <c r="G96" t="s">
        <v>410</v>
      </c>
      <c r="H96" s="74" t="s">
        <v>546</v>
      </c>
      <c r="I96" t="s">
        <v>547</v>
      </c>
      <c r="J96" t="s">
        <v>548</v>
      </c>
      <c r="K96">
        <v>6</v>
      </c>
      <c r="L96">
        <v>12</v>
      </c>
      <c r="M96">
        <v>12</v>
      </c>
      <c r="O96" t="s">
        <v>549</v>
      </c>
      <c r="P96" t="s">
        <v>2765</v>
      </c>
    </row>
    <row r="97" spans="1:16" x14ac:dyDescent="0.25">
      <c r="A97" s="75">
        <v>2</v>
      </c>
      <c r="B97" s="74" t="s">
        <v>186</v>
      </c>
      <c r="C97" s="74" t="s">
        <v>550</v>
      </c>
      <c r="E97" t="s">
        <v>394</v>
      </c>
      <c r="F97" t="s">
        <v>204</v>
      </c>
      <c r="G97" t="s">
        <v>506</v>
      </c>
      <c r="H97" s="74" t="s">
        <v>551</v>
      </c>
      <c r="I97" t="s">
        <v>552</v>
      </c>
      <c r="J97" t="s">
        <v>553</v>
      </c>
      <c r="K97">
        <v>2</v>
      </c>
      <c r="L97">
        <v>4</v>
      </c>
      <c r="M97">
        <v>4</v>
      </c>
      <c r="O97" t="s">
        <v>554</v>
      </c>
      <c r="P97" t="s">
        <v>2765</v>
      </c>
    </row>
    <row r="98" spans="1:16" x14ac:dyDescent="0.25">
      <c r="A98" s="75">
        <v>2</v>
      </c>
      <c r="B98" s="74" t="s">
        <v>538</v>
      </c>
      <c r="C98" s="74" t="s">
        <v>539</v>
      </c>
      <c r="E98" t="s">
        <v>540</v>
      </c>
      <c r="F98" t="s">
        <v>198</v>
      </c>
      <c r="G98" t="s">
        <v>541</v>
      </c>
      <c r="H98" s="74" t="s">
        <v>542</v>
      </c>
      <c r="I98" t="s">
        <v>543</v>
      </c>
      <c r="J98" t="s">
        <v>544</v>
      </c>
      <c r="K98">
        <v>4</v>
      </c>
      <c r="L98">
        <v>8</v>
      </c>
      <c r="M98">
        <v>8</v>
      </c>
      <c r="P98" t="s">
        <v>2765</v>
      </c>
    </row>
    <row r="99" spans="1:16" x14ac:dyDescent="0.25">
      <c r="A99" s="75">
        <v>2</v>
      </c>
      <c r="B99" s="74" t="s">
        <v>531</v>
      </c>
      <c r="C99" s="74" t="s">
        <v>532</v>
      </c>
      <c r="E99" t="s">
        <v>533</v>
      </c>
      <c r="F99" t="s">
        <v>198</v>
      </c>
      <c r="G99" t="s">
        <v>534</v>
      </c>
      <c r="H99" s="74" t="s">
        <v>535</v>
      </c>
      <c r="I99" t="s">
        <v>536</v>
      </c>
      <c r="J99" t="s">
        <v>537</v>
      </c>
      <c r="K99">
        <v>2</v>
      </c>
      <c r="L99">
        <v>4</v>
      </c>
      <c r="M99">
        <v>4</v>
      </c>
      <c r="P99" t="s">
        <v>2765</v>
      </c>
    </row>
    <row r="100" spans="1:16" x14ac:dyDescent="0.25">
      <c r="A100" s="75">
        <v>2</v>
      </c>
      <c r="B100" s="74" t="s">
        <v>515</v>
      </c>
      <c r="C100" s="74" t="s">
        <v>516</v>
      </c>
      <c r="E100" t="s">
        <v>517</v>
      </c>
      <c r="F100" t="s">
        <v>204</v>
      </c>
      <c r="G100" t="s">
        <v>205</v>
      </c>
      <c r="H100" s="74" t="s">
        <v>518</v>
      </c>
      <c r="I100" t="s">
        <v>519</v>
      </c>
      <c r="J100" t="s">
        <v>520</v>
      </c>
      <c r="K100">
        <v>2</v>
      </c>
      <c r="L100">
        <v>4</v>
      </c>
      <c r="M100">
        <v>4</v>
      </c>
      <c r="O100" t="s">
        <v>521</v>
      </c>
      <c r="P100" t="s">
        <v>2765</v>
      </c>
    </row>
    <row r="101" spans="1:16" x14ac:dyDescent="0.25">
      <c r="A101" s="75">
        <v>3</v>
      </c>
      <c r="B101" s="74" t="s">
        <v>564</v>
      </c>
      <c r="C101" s="74" t="s">
        <v>565</v>
      </c>
      <c r="E101" t="s">
        <v>566</v>
      </c>
      <c r="F101" t="s">
        <v>151</v>
      </c>
      <c r="G101" t="s">
        <v>567</v>
      </c>
      <c r="H101" t="s">
        <v>568</v>
      </c>
      <c r="I101" t="s">
        <v>569</v>
      </c>
      <c r="J101" t="s">
        <v>570</v>
      </c>
      <c r="K101">
        <v>6</v>
      </c>
      <c r="L101">
        <v>12</v>
      </c>
      <c r="M101">
        <v>6</v>
      </c>
      <c r="P101" t="s">
        <v>2765</v>
      </c>
    </row>
    <row r="102" spans="1:16" x14ac:dyDescent="0.25">
      <c r="A102" s="75">
        <v>3</v>
      </c>
      <c r="B102" s="74" t="s">
        <v>564</v>
      </c>
      <c r="C102" s="74" t="s">
        <v>571</v>
      </c>
      <c r="E102" t="s">
        <v>566</v>
      </c>
      <c r="F102" t="s">
        <v>151</v>
      </c>
      <c r="G102" t="s">
        <v>567</v>
      </c>
      <c r="H102" t="s">
        <v>572</v>
      </c>
      <c r="I102" t="s">
        <v>573</v>
      </c>
      <c r="J102" t="s">
        <v>574</v>
      </c>
      <c r="K102">
        <v>6</v>
      </c>
      <c r="L102">
        <v>12</v>
      </c>
      <c r="M102">
        <v>0</v>
      </c>
      <c r="P102" t="s">
        <v>2765</v>
      </c>
    </row>
    <row r="103" spans="1:16" x14ac:dyDescent="0.25">
      <c r="A103" s="75">
        <v>3</v>
      </c>
      <c r="B103" s="74" t="s">
        <v>564</v>
      </c>
      <c r="C103" s="74" t="s">
        <v>575</v>
      </c>
      <c r="E103" t="s">
        <v>566</v>
      </c>
      <c r="F103" t="s">
        <v>151</v>
      </c>
      <c r="G103" t="s">
        <v>567</v>
      </c>
      <c r="H103" t="s">
        <v>576</v>
      </c>
      <c r="I103" t="s">
        <v>577</v>
      </c>
      <c r="J103" t="s">
        <v>578</v>
      </c>
      <c r="K103">
        <v>6</v>
      </c>
      <c r="L103">
        <v>12</v>
      </c>
      <c r="M103">
        <v>0</v>
      </c>
      <c r="P103" t="s">
        <v>2765</v>
      </c>
    </row>
    <row r="104" spans="1:16" x14ac:dyDescent="0.25">
      <c r="A104" s="75">
        <v>3</v>
      </c>
      <c r="B104" s="74" t="s">
        <v>579</v>
      </c>
      <c r="C104" s="74" t="s">
        <v>580</v>
      </c>
      <c r="E104" t="s">
        <v>581</v>
      </c>
      <c r="F104" t="s">
        <v>151</v>
      </c>
      <c r="G104" t="s">
        <v>567</v>
      </c>
      <c r="H104" t="s">
        <v>263</v>
      </c>
      <c r="I104" t="s">
        <v>582</v>
      </c>
      <c r="J104" t="s">
        <v>583</v>
      </c>
      <c r="K104">
        <v>6</v>
      </c>
      <c r="L104">
        <v>12</v>
      </c>
      <c r="M104">
        <v>6</v>
      </c>
      <c r="O104" t="s">
        <v>584</v>
      </c>
      <c r="P104" t="s">
        <v>2765</v>
      </c>
    </row>
    <row r="105" spans="1:16" x14ac:dyDescent="0.25">
      <c r="A105" s="75">
        <v>3</v>
      </c>
      <c r="B105" s="74" t="s">
        <v>564</v>
      </c>
      <c r="C105" s="74" t="s">
        <v>585</v>
      </c>
      <c r="E105" t="s">
        <v>566</v>
      </c>
      <c r="F105" t="s">
        <v>151</v>
      </c>
      <c r="G105" t="s">
        <v>567</v>
      </c>
      <c r="H105" t="s">
        <v>586</v>
      </c>
      <c r="I105" t="s">
        <v>587</v>
      </c>
      <c r="J105" t="s">
        <v>588</v>
      </c>
      <c r="K105">
        <v>8</v>
      </c>
      <c r="L105">
        <v>16</v>
      </c>
      <c r="M105">
        <v>8</v>
      </c>
      <c r="P105" t="s">
        <v>2765</v>
      </c>
    </row>
    <row r="106" spans="1:16" x14ac:dyDescent="0.25">
      <c r="A106" s="75">
        <v>3</v>
      </c>
      <c r="B106" s="74" t="s">
        <v>564</v>
      </c>
      <c r="C106" s="74" t="s">
        <v>589</v>
      </c>
      <c r="E106" t="s">
        <v>566</v>
      </c>
      <c r="F106" t="s">
        <v>151</v>
      </c>
      <c r="G106" t="s">
        <v>567</v>
      </c>
      <c r="H106" t="s">
        <v>590</v>
      </c>
      <c r="I106" t="s">
        <v>591</v>
      </c>
      <c r="J106" t="s">
        <v>592</v>
      </c>
      <c r="K106">
        <v>6</v>
      </c>
      <c r="L106">
        <v>12</v>
      </c>
      <c r="M106">
        <v>6</v>
      </c>
      <c r="P106" t="s">
        <v>2765</v>
      </c>
    </row>
    <row r="107" spans="1:16" x14ac:dyDescent="0.25">
      <c r="A107" s="75">
        <v>3</v>
      </c>
      <c r="B107" s="74" t="s">
        <v>593</v>
      </c>
      <c r="C107" s="74" t="s">
        <v>594</v>
      </c>
      <c r="E107" t="s">
        <v>595</v>
      </c>
      <c r="F107" t="s">
        <v>151</v>
      </c>
      <c r="G107" t="s">
        <v>567</v>
      </c>
      <c r="H107" t="s">
        <v>596</v>
      </c>
      <c r="I107" t="s">
        <v>597</v>
      </c>
      <c r="J107" t="s">
        <v>598</v>
      </c>
      <c r="K107">
        <v>6</v>
      </c>
      <c r="L107">
        <v>12</v>
      </c>
      <c r="M107">
        <v>6</v>
      </c>
      <c r="P107" t="s">
        <v>2765</v>
      </c>
    </row>
    <row r="108" spans="1:16" x14ac:dyDescent="0.25">
      <c r="A108" s="75">
        <v>3</v>
      </c>
      <c r="B108" s="74" t="s">
        <v>593</v>
      </c>
      <c r="C108" s="74" t="s">
        <v>599</v>
      </c>
      <c r="E108" t="s">
        <v>595</v>
      </c>
      <c r="F108" t="s">
        <v>151</v>
      </c>
      <c r="G108" t="s">
        <v>567</v>
      </c>
      <c r="H108" t="s">
        <v>600</v>
      </c>
      <c r="I108" t="s">
        <v>601</v>
      </c>
      <c r="J108" t="s">
        <v>602</v>
      </c>
      <c r="K108">
        <v>6</v>
      </c>
      <c r="L108">
        <v>12</v>
      </c>
      <c r="M108">
        <v>6</v>
      </c>
      <c r="P108" t="s">
        <v>2765</v>
      </c>
    </row>
    <row r="109" spans="1:16" x14ac:dyDescent="0.25">
      <c r="A109" s="75">
        <v>3</v>
      </c>
      <c r="B109" s="74" t="s">
        <v>564</v>
      </c>
      <c r="C109" s="74" t="s">
        <v>603</v>
      </c>
      <c r="E109" t="s">
        <v>566</v>
      </c>
      <c r="F109" t="s">
        <v>204</v>
      </c>
      <c r="G109" t="s">
        <v>604</v>
      </c>
      <c r="H109" t="s">
        <v>605</v>
      </c>
      <c r="I109" t="s">
        <v>606</v>
      </c>
      <c r="J109" t="s">
        <v>607</v>
      </c>
      <c r="K109">
        <v>5</v>
      </c>
      <c r="L109">
        <v>8</v>
      </c>
      <c r="M109">
        <v>4</v>
      </c>
      <c r="P109" t="s">
        <v>2765</v>
      </c>
    </row>
    <row r="110" spans="1:16" x14ac:dyDescent="0.25">
      <c r="A110" s="75">
        <v>3</v>
      </c>
      <c r="B110" s="74" t="s">
        <v>564</v>
      </c>
      <c r="C110" s="74" t="s">
        <v>409</v>
      </c>
      <c r="E110" t="s">
        <v>566</v>
      </c>
      <c r="F110" t="s">
        <v>204</v>
      </c>
      <c r="G110" t="s">
        <v>608</v>
      </c>
      <c r="H110" t="s">
        <v>609</v>
      </c>
      <c r="I110" t="s">
        <v>610</v>
      </c>
      <c r="J110" t="s">
        <v>611</v>
      </c>
      <c r="K110">
        <v>5</v>
      </c>
      <c r="L110">
        <v>10</v>
      </c>
      <c r="M110">
        <v>5</v>
      </c>
      <c r="N110" t="s">
        <v>612</v>
      </c>
      <c r="P110" t="s">
        <v>2765</v>
      </c>
    </row>
    <row r="111" spans="1:16" x14ac:dyDescent="0.25">
      <c r="A111" s="75">
        <v>3</v>
      </c>
      <c r="B111" s="74" t="s">
        <v>564</v>
      </c>
      <c r="C111" s="74" t="s">
        <v>613</v>
      </c>
      <c r="E111" t="s">
        <v>566</v>
      </c>
      <c r="F111" t="s">
        <v>204</v>
      </c>
      <c r="G111" t="s">
        <v>614</v>
      </c>
      <c r="H111" t="s">
        <v>615</v>
      </c>
      <c r="I111" t="s">
        <v>616</v>
      </c>
      <c r="J111" t="s">
        <v>617</v>
      </c>
      <c r="K111">
        <v>4</v>
      </c>
      <c r="L111">
        <v>4</v>
      </c>
      <c r="M111">
        <v>0</v>
      </c>
      <c r="P111" t="s">
        <v>2765</v>
      </c>
    </row>
    <row r="112" spans="1:16" x14ac:dyDescent="0.25">
      <c r="A112" s="75">
        <v>3</v>
      </c>
      <c r="B112" s="74" t="s">
        <v>564</v>
      </c>
      <c r="C112" s="74" t="s">
        <v>618</v>
      </c>
      <c r="E112" t="s">
        <v>566</v>
      </c>
      <c r="F112" t="s">
        <v>204</v>
      </c>
      <c r="G112" t="s">
        <v>619</v>
      </c>
      <c r="H112" t="s">
        <v>620</v>
      </c>
      <c r="I112" t="s">
        <v>621</v>
      </c>
      <c r="J112" t="s">
        <v>622</v>
      </c>
      <c r="K112">
        <v>4</v>
      </c>
      <c r="L112">
        <v>8</v>
      </c>
      <c r="M112">
        <v>0</v>
      </c>
      <c r="P112" t="s">
        <v>2765</v>
      </c>
    </row>
    <row r="113" spans="1:16" x14ac:dyDescent="0.25">
      <c r="A113" s="75">
        <v>3</v>
      </c>
      <c r="B113" s="74" t="s">
        <v>564</v>
      </c>
      <c r="C113" s="74" t="s">
        <v>623</v>
      </c>
      <c r="E113" t="s">
        <v>566</v>
      </c>
      <c r="F113" t="s">
        <v>204</v>
      </c>
      <c r="G113" t="s">
        <v>608</v>
      </c>
      <c r="H113" t="s">
        <v>624</v>
      </c>
      <c r="I113" t="s">
        <v>625</v>
      </c>
      <c r="J113" t="s">
        <v>626</v>
      </c>
      <c r="K113">
        <v>4</v>
      </c>
      <c r="L113">
        <v>8</v>
      </c>
      <c r="M113">
        <v>0</v>
      </c>
      <c r="P113" t="s">
        <v>2765</v>
      </c>
    </row>
    <row r="114" spans="1:16" x14ac:dyDescent="0.25">
      <c r="A114" s="75">
        <v>3</v>
      </c>
      <c r="B114" s="74" t="s">
        <v>564</v>
      </c>
      <c r="C114" s="74" t="s">
        <v>627</v>
      </c>
      <c r="E114" t="s">
        <v>566</v>
      </c>
      <c r="F114" t="s">
        <v>204</v>
      </c>
      <c r="G114" t="s">
        <v>628</v>
      </c>
      <c r="H114" t="s">
        <v>629</v>
      </c>
      <c r="I114" t="s">
        <v>630</v>
      </c>
      <c r="J114" t="s">
        <v>631</v>
      </c>
      <c r="K114">
        <v>4</v>
      </c>
      <c r="L114">
        <v>8</v>
      </c>
      <c r="M114">
        <v>0</v>
      </c>
      <c r="O114" t="s">
        <v>632</v>
      </c>
      <c r="P114" t="s">
        <v>2765</v>
      </c>
    </row>
    <row r="115" spans="1:16" x14ac:dyDescent="0.25">
      <c r="A115" s="75">
        <v>3</v>
      </c>
      <c r="B115" s="74" t="s">
        <v>593</v>
      </c>
      <c r="C115" s="74" t="s">
        <v>215</v>
      </c>
      <c r="E115" t="s">
        <v>595</v>
      </c>
      <c r="F115" t="s">
        <v>204</v>
      </c>
      <c r="G115" t="s">
        <v>633</v>
      </c>
      <c r="H115" t="s">
        <v>634</v>
      </c>
      <c r="I115" t="s">
        <v>635</v>
      </c>
      <c r="J115" t="s">
        <v>636</v>
      </c>
      <c r="K115">
        <v>4</v>
      </c>
      <c r="L115">
        <v>8</v>
      </c>
      <c r="M115">
        <v>4</v>
      </c>
      <c r="P115" t="s">
        <v>2765</v>
      </c>
    </row>
    <row r="116" spans="1:16" x14ac:dyDescent="0.25">
      <c r="A116" s="75">
        <v>3</v>
      </c>
      <c r="B116" s="74" t="s">
        <v>564</v>
      </c>
      <c r="C116" s="74" t="s">
        <v>215</v>
      </c>
      <c r="E116" t="s">
        <v>566</v>
      </c>
      <c r="F116" t="s">
        <v>204</v>
      </c>
      <c r="G116" t="s">
        <v>619</v>
      </c>
      <c r="H116" t="s">
        <v>637</v>
      </c>
      <c r="I116" t="s">
        <v>638</v>
      </c>
      <c r="J116" t="s">
        <v>639</v>
      </c>
      <c r="K116">
        <v>4</v>
      </c>
      <c r="L116">
        <v>4</v>
      </c>
      <c r="M116">
        <v>0</v>
      </c>
      <c r="P116" t="s">
        <v>2765</v>
      </c>
    </row>
    <row r="117" spans="1:16" x14ac:dyDescent="0.25">
      <c r="A117" s="75">
        <v>3</v>
      </c>
      <c r="B117" s="74" t="s">
        <v>564</v>
      </c>
      <c r="C117" s="74" t="s">
        <v>640</v>
      </c>
      <c r="E117" t="s">
        <v>566</v>
      </c>
      <c r="F117" t="s">
        <v>198</v>
      </c>
      <c r="G117" t="s">
        <v>641</v>
      </c>
      <c r="H117" t="s">
        <v>642</v>
      </c>
      <c r="I117" t="s">
        <v>643</v>
      </c>
      <c r="J117" t="s">
        <v>644</v>
      </c>
      <c r="K117">
        <v>4</v>
      </c>
      <c r="L117">
        <v>8</v>
      </c>
      <c r="M117">
        <v>0</v>
      </c>
      <c r="N117" t="s">
        <v>645</v>
      </c>
      <c r="P117" t="s">
        <v>2765</v>
      </c>
    </row>
    <row r="118" spans="1:16" x14ac:dyDescent="0.25">
      <c r="A118" s="75">
        <v>3</v>
      </c>
      <c r="B118" s="74" t="s">
        <v>593</v>
      </c>
      <c r="C118" s="74" t="s">
        <v>646</v>
      </c>
      <c r="E118" t="s">
        <v>595</v>
      </c>
      <c r="F118" t="s">
        <v>204</v>
      </c>
      <c r="G118" t="s">
        <v>633</v>
      </c>
      <c r="H118" t="s">
        <v>647</v>
      </c>
      <c r="I118" t="s">
        <v>648</v>
      </c>
      <c r="J118" t="s">
        <v>649</v>
      </c>
      <c r="K118">
        <v>4</v>
      </c>
      <c r="L118">
        <v>8</v>
      </c>
      <c r="M118">
        <v>4</v>
      </c>
      <c r="P118" t="s">
        <v>2765</v>
      </c>
    </row>
    <row r="119" spans="1:16" x14ac:dyDescent="0.25">
      <c r="A119" s="75">
        <v>3</v>
      </c>
      <c r="B119" s="74" t="s">
        <v>564</v>
      </c>
      <c r="C119" s="74" t="s">
        <v>650</v>
      </c>
      <c r="E119" t="s">
        <v>566</v>
      </c>
      <c r="F119" t="s">
        <v>198</v>
      </c>
      <c r="G119" t="s">
        <v>619</v>
      </c>
      <c r="H119" t="s">
        <v>301</v>
      </c>
      <c r="I119" t="s">
        <v>651</v>
      </c>
      <c r="J119" t="s">
        <v>652</v>
      </c>
      <c r="K119">
        <v>4</v>
      </c>
      <c r="L119">
        <v>4</v>
      </c>
      <c r="M119">
        <v>0</v>
      </c>
      <c r="O119" t="s">
        <v>653</v>
      </c>
      <c r="P119" t="s">
        <v>2765</v>
      </c>
    </row>
    <row r="120" spans="1:16" x14ac:dyDescent="0.25">
      <c r="A120" s="75">
        <v>3</v>
      </c>
      <c r="B120" s="74" t="s">
        <v>564</v>
      </c>
      <c r="C120" s="74" t="s">
        <v>654</v>
      </c>
      <c r="E120" t="s">
        <v>566</v>
      </c>
      <c r="F120" t="s">
        <v>198</v>
      </c>
      <c r="G120" t="s">
        <v>641</v>
      </c>
      <c r="H120" t="s">
        <v>655</v>
      </c>
      <c r="I120" t="s">
        <v>656</v>
      </c>
      <c r="J120" t="s">
        <v>657</v>
      </c>
      <c r="K120">
        <v>4</v>
      </c>
      <c r="L120">
        <v>8</v>
      </c>
      <c r="M120">
        <v>0</v>
      </c>
      <c r="N120" t="s">
        <v>658</v>
      </c>
      <c r="P120" t="s">
        <v>2765</v>
      </c>
    </row>
    <row r="121" spans="1:16" x14ac:dyDescent="0.25">
      <c r="A121" s="75">
        <v>3</v>
      </c>
      <c r="B121" s="74" t="s">
        <v>593</v>
      </c>
      <c r="C121" s="74" t="s">
        <v>434</v>
      </c>
      <c r="E121" t="s">
        <v>595</v>
      </c>
      <c r="F121" t="s">
        <v>204</v>
      </c>
      <c r="G121" t="s">
        <v>633</v>
      </c>
      <c r="H121" t="s">
        <v>256</v>
      </c>
      <c r="I121" t="s">
        <v>659</v>
      </c>
      <c r="J121" t="s">
        <v>660</v>
      </c>
      <c r="K121">
        <v>4</v>
      </c>
      <c r="L121">
        <v>8</v>
      </c>
      <c r="M121">
        <v>4</v>
      </c>
      <c r="P121" t="s">
        <v>2765</v>
      </c>
    </row>
    <row r="122" spans="1:16" x14ac:dyDescent="0.25">
      <c r="A122" s="75">
        <v>3</v>
      </c>
      <c r="B122" s="74" t="s">
        <v>564</v>
      </c>
      <c r="C122" s="74" t="s">
        <v>434</v>
      </c>
      <c r="E122" t="s">
        <v>566</v>
      </c>
      <c r="F122" t="s">
        <v>204</v>
      </c>
      <c r="G122" t="s">
        <v>614</v>
      </c>
      <c r="H122" t="s">
        <v>661</v>
      </c>
      <c r="I122" t="s">
        <v>662</v>
      </c>
      <c r="J122" t="s">
        <v>663</v>
      </c>
      <c r="K122">
        <v>4</v>
      </c>
      <c r="L122">
        <v>4</v>
      </c>
      <c r="M122">
        <v>0</v>
      </c>
      <c r="P122" t="s">
        <v>2765</v>
      </c>
    </row>
    <row r="123" spans="1:16" x14ac:dyDescent="0.25">
      <c r="A123" s="75">
        <v>3</v>
      </c>
      <c r="B123" s="74" t="s">
        <v>564</v>
      </c>
      <c r="C123" s="74" t="s">
        <v>237</v>
      </c>
      <c r="E123" t="s">
        <v>566</v>
      </c>
      <c r="F123" t="s">
        <v>204</v>
      </c>
      <c r="G123" t="s">
        <v>608</v>
      </c>
      <c r="H123" t="s">
        <v>535</v>
      </c>
      <c r="I123" t="s">
        <v>664</v>
      </c>
      <c r="J123" t="s">
        <v>665</v>
      </c>
      <c r="K123">
        <v>5</v>
      </c>
      <c r="L123">
        <v>10</v>
      </c>
      <c r="M123">
        <v>0</v>
      </c>
      <c r="N123" t="s">
        <v>666</v>
      </c>
      <c r="P123" t="s">
        <v>2765</v>
      </c>
    </row>
    <row r="124" spans="1:16" x14ac:dyDescent="0.25">
      <c r="A124" s="75">
        <v>3</v>
      </c>
      <c r="B124" s="74" t="s">
        <v>564</v>
      </c>
      <c r="C124" s="74" t="s">
        <v>667</v>
      </c>
      <c r="E124" t="s">
        <v>566</v>
      </c>
      <c r="F124" t="s">
        <v>204</v>
      </c>
      <c r="G124" t="s">
        <v>608</v>
      </c>
      <c r="H124" t="s">
        <v>668</v>
      </c>
      <c r="I124" t="s">
        <v>669</v>
      </c>
      <c r="J124" t="s">
        <v>670</v>
      </c>
      <c r="K124">
        <v>4</v>
      </c>
      <c r="L124">
        <v>8</v>
      </c>
      <c r="M124">
        <v>4</v>
      </c>
      <c r="P124" t="s">
        <v>2765</v>
      </c>
    </row>
    <row r="125" spans="1:16" x14ac:dyDescent="0.25">
      <c r="A125" s="75">
        <v>3</v>
      </c>
      <c r="B125" s="74" t="s">
        <v>564</v>
      </c>
      <c r="C125" s="74" t="s">
        <v>445</v>
      </c>
      <c r="E125" t="s">
        <v>566</v>
      </c>
      <c r="F125" t="s">
        <v>198</v>
      </c>
      <c r="G125" t="s">
        <v>641</v>
      </c>
      <c r="H125" t="s">
        <v>671</v>
      </c>
      <c r="I125" t="s">
        <v>672</v>
      </c>
      <c r="J125" t="s">
        <v>673</v>
      </c>
      <c r="K125">
        <v>4</v>
      </c>
      <c r="L125">
        <v>4</v>
      </c>
      <c r="O125" t="s">
        <v>674</v>
      </c>
      <c r="P125" t="s">
        <v>2765</v>
      </c>
    </row>
    <row r="126" spans="1:16" x14ac:dyDescent="0.25">
      <c r="A126" s="75">
        <v>3</v>
      </c>
      <c r="B126" s="74" t="s">
        <v>564</v>
      </c>
      <c r="C126" s="74" t="s">
        <v>675</v>
      </c>
      <c r="E126" t="s">
        <v>566</v>
      </c>
      <c r="F126" t="s">
        <v>204</v>
      </c>
      <c r="G126" t="s">
        <v>604</v>
      </c>
      <c r="H126" t="s">
        <v>676</v>
      </c>
      <c r="I126" t="s">
        <v>677</v>
      </c>
      <c r="J126" t="s">
        <v>678</v>
      </c>
      <c r="K126">
        <v>5</v>
      </c>
      <c r="L126">
        <v>4</v>
      </c>
      <c r="M126">
        <v>0</v>
      </c>
      <c r="P126" t="s">
        <v>2765</v>
      </c>
    </row>
    <row r="127" spans="1:16" x14ac:dyDescent="0.25">
      <c r="A127" s="75">
        <v>3</v>
      </c>
      <c r="B127" s="74" t="s">
        <v>564</v>
      </c>
      <c r="C127" s="74" t="s">
        <v>457</v>
      </c>
      <c r="E127" t="s">
        <v>566</v>
      </c>
      <c r="F127" t="s">
        <v>204</v>
      </c>
      <c r="G127" t="s">
        <v>614</v>
      </c>
      <c r="H127" t="s">
        <v>679</v>
      </c>
      <c r="I127" t="s">
        <v>680</v>
      </c>
      <c r="J127" t="s">
        <v>681</v>
      </c>
      <c r="K127">
        <v>4</v>
      </c>
      <c r="L127">
        <v>8</v>
      </c>
      <c r="M127">
        <v>4</v>
      </c>
      <c r="P127" t="s">
        <v>2765</v>
      </c>
    </row>
    <row r="128" spans="1:16" x14ac:dyDescent="0.25">
      <c r="A128" s="75">
        <v>3</v>
      </c>
      <c r="B128" s="74" t="s">
        <v>593</v>
      </c>
      <c r="C128" s="74" t="s">
        <v>682</v>
      </c>
      <c r="E128" t="s">
        <v>595</v>
      </c>
      <c r="F128" t="s">
        <v>204</v>
      </c>
      <c r="G128" t="s">
        <v>633</v>
      </c>
      <c r="H128" t="s">
        <v>683</v>
      </c>
      <c r="I128" t="s">
        <v>684</v>
      </c>
      <c r="J128" t="s">
        <v>685</v>
      </c>
      <c r="K128">
        <v>4</v>
      </c>
      <c r="L128">
        <v>8</v>
      </c>
      <c r="M128">
        <v>4</v>
      </c>
      <c r="P128" t="s">
        <v>2765</v>
      </c>
    </row>
    <row r="129" spans="1:16" x14ac:dyDescent="0.25">
      <c r="A129" s="75">
        <v>3</v>
      </c>
      <c r="B129" s="74" t="s">
        <v>564</v>
      </c>
      <c r="C129" s="74" t="s">
        <v>686</v>
      </c>
      <c r="E129" t="s">
        <v>566</v>
      </c>
      <c r="F129" t="s">
        <v>204</v>
      </c>
      <c r="G129" t="s">
        <v>614</v>
      </c>
      <c r="H129" t="s">
        <v>687</v>
      </c>
      <c r="I129" t="s">
        <v>688</v>
      </c>
      <c r="J129" t="s">
        <v>689</v>
      </c>
      <c r="K129">
        <v>4</v>
      </c>
      <c r="L129">
        <v>4</v>
      </c>
      <c r="M129">
        <v>0</v>
      </c>
      <c r="P129" t="s">
        <v>2765</v>
      </c>
    </row>
    <row r="130" spans="1:16" x14ac:dyDescent="0.25">
      <c r="A130" s="75">
        <v>3</v>
      </c>
      <c r="B130" s="74" t="s">
        <v>564</v>
      </c>
      <c r="C130" s="74" t="s">
        <v>690</v>
      </c>
      <c r="E130" t="s">
        <v>566</v>
      </c>
      <c r="F130" t="s">
        <v>204</v>
      </c>
      <c r="G130" t="s">
        <v>614</v>
      </c>
      <c r="H130" t="s">
        <v>691</v>
      </c>
      <c r="I130" t="s">
        <v>692</v>
      </c>
      <c r="J130" t="s">
        <v>693</v>
      </c>
      <c r="K130">
        <v>4</v>
      </c>
      <c r="L130">
        <v>4</v>
      </c>
      <c r="M130">
        <v>0</v>
      </c>
      <c r="P130" t="s">
        <v>2765</v>
      </c>
    </row>
    <row r="131" spans="1:16" x14ac:dyDescent="0.25">
      <c r="A131" s="75">
        <v>3</v>
      </c>
      <c r="B131" s="74" t="s">
        <v>564</v>
      </c>
      <c r="C131" s="74" t="s">
        <v>694</v>
      </c>
      <c r="E131" t="s">
        <v>566</v>
      </c>
      <c r="F131" t="s">
        <v>204</v>
      </c>
      <c r="G131" t="s">
        <v>619</v>
      </c>
      <c r="H131" t="s">
        <v>695</v>
      </c>
      <c r="I131" t="s">
        <v>696</v>
      </c>
      <c r="J131" t="s">
        <v>697</v>
      </c>
      <c r="K131">
        <v>4</v>
      </c>
      <c r="L131">
        <v>4</v>
      </c>
      <c r="M131">
        <v>0</v>
      </c>
      <c r="P131" t="s">
        <v>2765</v>
      </c>
    </row>
    <row r="132" spans="1:16" x14ac:dyDescent="0.25">
      <c r="A132" s="75">
        <v>3</v>
      </c>
      <c r="B132" s="74" t="s">
        <v>564</v>
      </c>
      <c r="C132" s="74" t="s">
        <v>698</v>
      </c>
      <c r="E132" t="s">
        <v>566</v>
      </c>
      <c r="F132" t="s">
        <v>204</v>
      </c>
      <c r="G132" t="s">
        <v>619</v>
      </c>
      <c r="H132" t="s">
        <v>699</v>
      </c>
      <c r="I132" t="s">
        <v>700</v>
      </c>
      <c r="J132" t="s">
        <v>701</v>
      </c>
      <c r="K132">
        <v>5</v>
      </c>
      <c r="L132">
        <v>4</v>
      </c>
      <c r="M132">
        <v>0</v>
      </c>
      <c r="P132" t="s">
        <v>2765</v>
      </c>
    </row>
    <row r="133" spans="1:16" x14ac:dyDescent="0.25">
      <c r="A133" s="75">
        <v>3</v>
      </c>
      <c r="B133" s="74" t="s">
        <v>564</v>
      </c>
      <c r="C133" s="74" t="s">
        <v>702</v>
      </c>
      <c r="E133" t="s">
        <v>566</v>
      </c>
      <c r="F133" t="s">
        <v>204</v>
      </c>
      <c r="G133" t="s">
        <v>604</v>
      </c>
      <c r="H133" t="s">
        <v>703</v>
      </c>
      <c r="I133" t="s">
        <v>704</v>
      </c>
      <c r="J133" t="s">
        <v>705</v>
      </c>
      <c r="K133">
        <v>4</v>
      </c>
      <c r="L133">
        <v>4</v>
      </c>
      <c r="M133">
        <v>0</v>
      </c>
      <c r="P133" t="s">
        <v>2765</v>
      </c>
    </row>
    <row r="134" spans="1:16" x14ac:dyDescent="0.25">
      <c r="A134" s="75">
        <v>3</v>
      </c>
      <c r="B134" s="74" t="s">
        <v>564</v>
      </c>
      <c r="C134" s="74" t="s">
        <v>706</v>
      </c>
      <c r="E134" t="s">
        <v>566</v>
      </c>
      <c r="F134" t="s">
        <v>204</v>
      </c>
      <c r="G134" t="s">
        <v>608</v>
      </c>
      <c r="H134" t="s">
        <v>707</v>
      </c>
      <c r="I134" t="s">
        <v>708</v>
      </c>
      <c r="J134" t="s">
        <v>709</v>
      </c>
      <c r="K134">
        <v>4</v>
      </c>
      <c r="L134">
        <v>8</v>
      </c>
      <c r="M134">
        <v>0</v>
      </c>
      <c r="P134" t="s">
        <v>2765</v>
      </c>
    </row>
    <row r="135" spans="1:16" x14ac:dyDescent="0.25">
      <c r="A135" s="75">
        <v>3</v>
      </c>
      <c r="B135" s="74" t="s">
        <v>564</v>
      </c>
      <c r="C135" s="74" t="s">
        <v>710</v>
      </c>
      <c r="E135" t="s">
        <v>566</v>
      </c>
      <c r="F135" t="s">
        <v>204</v>
      </c>
      <c r="G135" t="s">
        <v>614</v>
      </c>
      <c r="H135" t="s">
        <v>711</v>
      </c>
      <c r="I135" t="s">
        <v>712</v>
      </c>
      <c r="J135" t="s">
        <v>713</v>
      </c>
      <c r="K135">
        <v>6</v>
      </c>
      <c r="L135">
        <v>6</v>
      </c>
      <c r="M135">
        <v>0</v>
      </c>
      <c r="O135" t="s">
        <v>714</v>
      </c>
      <c r="P135" t="s">
        <v>2765</v>
      </c>
    </row>
    <row r="136" spans="1:16" x14ac:dyDescent="0.25">
      <c r="A136" s="75">
        <v>3</v>
      </c>
      <c r="B136" s="74" t="s">
        <v>564</v>
      </c>
      <c r="C136" s="74" t="s">
        <v>715</v>
      </c>
      <c r="E136" t="s">
        <v>566</v>
      </c>
      <c r="F136" t="s">
        <v>204</v>
      </c>
      <c r="G136" t="s">
        <v>614</v>
      </c>
      <c r="H136" t="s">
        <v>707</v>
      </c>
      <c r="I136" t="s">
        <v>716</v>
      </c>
      <c r="J136" t="s">
        <v>717</v>
      </c>
      <c r="K136">
        <v>5</v>
      </c>
      <c r="L136">
        <v>5</v>
      </c>
      <c r="M136">
        <v>0</v>
      </c>
      <c r="P136" t="s">
        <v>2765</v>
      </c>
    </row>
    <row r="137" spans="1:16" x14ac:dyDescent="0.25">
      <c r="A137" s="75">
        <v>3</v>
      </c>
      <c r="B137" s="74" t="s">
        <v>564</v>
      </c>
      <c r="C137" s="74" t="s">
        <v>718</v>
      </c>
      <c r="E137" t="s">
        <v>566</v>
      </c>
      <c r="F137" t="s">
        <v>204</v>
      </c>
      <c r="G137" t="s">
        <v>614</v>
      </c>
      <c r="H137" t="s">
        <v>719</v>
      </c>
      <c r="I137" t="s">
        <v>720</v>
      </c>
      <c r="J137" t="s">
        <v>721</v>
      </c>
      <c r="K137">
        <v>4</v>
      </c>
      <c r="L137">
        <v>8</v>
      </c>
      <c r="M137">
        <v>4</v>
      </c>
      <c r="P137" t="s">
        <v>2765</v>
      </c>
    </row>
    <row r="138" spans="1:16" x14ac:dyDescent="0.25">
      <c r="A138" s="75">
        <v>3</v>
      </c>
      <c r="B138" s="74" t="s">
        <v>564</v>
      </c>
      <c r="C138" s="74" t="s">
        <v>722</v>
      </c>
      <c r="E138" t="s">
        <v>566</v>
      </c>
      <c r="F138" t="s">
        <v>204</v>
      </c>
      <c r="G138" t="s">
        <v>604</v>
      </c>
      <c r="H138" t="s">
        <v>723</v>
      </c>
      <c r="I138" t="s">
        <v>724</v>
      </c>
      <c r="J138" t="s">
        <v>725</v>
      </c>
      <c r="K138">
        <v>4</v>
      </c>
      <c r="L138">
        <v>8</v>
      </c>
      <c r="M138">
        <v>4</v>
      </c>
      <c r="N138" t="s">
        <v>645</v>
      </c>
      <c r="P138" t="s">
        <v>2765</v>
      </c>
    </row>
    <row r="139" spans="1:16" x14ac:dyDescent="0.25">
      <c r="A139" s="75">
        <v>3</v>
      </c>
      <c r="B139" s="74" t="s">
        <v>564</v>
      </c>
      <c r="C139" s="74" t="s">
        <v>726</v>
      </c>
      <c r="E139" t="s">
        <v>566</v>
      </c>
      <c r="F139" t="s">
        <v>204</v>
      </c>
      <c r="G139" t="s">
        <v>604</v>
      </c>
      <c r="H139" t="s">
        <v>727</v>
      </c>
      <c r="I139" t="s">
        <v>728</v>
      </c>
      <c r="J139" t="s">
        <v>729</v>
      </c>
      <c r="K139">
        <v>4</v>
      </c>
      <c r="L139">
        <v>8</v>
      </c>
      <c r="M139">
        <v>4</v>
      </c>
      <c r="N139" t="s">
        <v>730</v>
      </c>
      <c r="P139" t="s">
        <v>2765</v>
      </c>
    </row>
    <row r="140" spans="1:16" x14ac:dyDescent="0.25">
      <c r="A140" s="75">
        <v>3</v>
      </c>
      <c r="B140" s="74" t="s">
        <v>564</v>
      </c>
      <c r="C140" s="74" t="s">
        <v>731</v>
      </c>
      <c r="E140" t="s">
        <v>566</v>
      </c>
      <c r="F140" t="s">
        <v>151</v>
      </c>
      <c r="G140" t="s">
        <v>567</v>
      </c>
      <c r="H140" t="s">
        <v>732</v>
      </c>
      <c r="I140" t="s">
        <v>733</v>
      </c>
      <c r="J140" t="s">
        <v>734</v>
      </c>
      <c r="K140">
        <v>6</v>
      </c>
      <c r="L140">
        <v>12</v>
      </c>
      <c r="M140">
        <v>12</v>
      </c>
      <c r="O140" t="s">
        <v>735</v>
      </c>
      <c r="P140" t="s">
        <v>2765</v>
      </c>
    </row>
    <row r="141" spans="1:16" x14ac:dyDescent="0.25">
      <c r="A141" s="75">
        <v>3</v>
      </c>
      <c r="B141" s="74" t="s">
        <v>398</v>
      </c>
      <c r="C141" s="74" t="s">
        <v>736</v>
      </c>
      <c r="E141" t="s">
        <v>400</v>
      </c>
      <c r="F141" t="s">
        <v>204</v>
      </c>
      <c r="G141" t="s">
        <v>614</v>
      </c>
      <c r="H141" t="s">
        <v>737</v>
      </c>
      <c r="I141" t="s">
        <v>738</v>
      </c>
      <c r="J141" t="s">
        <v>739</v>
      </c>
      <c r="K141">
        <v>2</v>
      </c>
      <c r="L141">
        <v>4</v>
      </c>
      <c r="M141">
        <v>4</v>
      </c>
      <c r="P141" t="s">
        <v>2765</v>
      </c>
    </row>
    <row r="142" spans="1:16" x14ac:dyDescent="0.25">
      <c r="A142" s="75">
        <v>3</v>
      </c>
      <c r="B142" s="74" t="s">
        <v>740</v>
      </c>
      <c r="C142" s="74" t="s">
        <v>741</v>
      </c>
      <c r="E142" t="s">
        <v>742</v>
      </c>
      <c r="F142" t="s">
        <v>204</v>
      </c>
      <c r="G142" t="s">
        <v>604</v>
      </c>
      <c r="H142" t="s">
        <v>743</v>
      </c>
      <c r="I142" t="s">
        <v>744</v>
      </c>
      <c r="J142" t="s">
        <v>745</v>
      </c>
      <c r="K142">
        <v>4</v>
      </c>
      <c r="L142">
        <v>8</v>
      </c>
      <c r="M142">
        <v>8</v>
      </c>
      <c r="O142" t="s">
        <v>746</v>
      </c>
      <c r="P142" t="s">
        <v>2765</v>
      </c>
    </row>
    <row r="143" spans="1:16" x14ac:dyDescent="0.25">
      <c r="A143" s="75">
        <v>3</v>
      </c>
      <c r="B143" s="74" t="s">
        <v>564</v>
      </c>
      <c r="C143" s="74" t="s">
        <v>747</v>
      </c>
      <c r="E143" t="s">
        <v>566</v>
      </c>
      <c r="F143" t="s">
        <v>151</v>
      </c>
      <c r="G143" t="s">
        <v>567</v>
      </c>
      <c r="H143" t="s">
        <v>748</v>
      </c>
      <c r="I143" t="s">
        <v>749</v>
      </c>
      <c r="J143" t="s">
        <v>750</v>
      </c>
      <c r="K143">
        <v>6</v>
      </c>
      <c r="L143">
        <v>12</v>
      </c>
      <c r="M143">
        <v>12</v>
      </c>
      <c r="P143" t="s">
        <v>2765</v>
      </c>
    </row>
    <row r="144" spans="1:16" x14ac:dyDescent="0.25">
      <c r="A144" s="75">
        <v>3</v>
      </c>
      <c r="B144" s="74" t="s">
        <v>564</v>
      </c>
      <c r="C144" s="74" t="s">
        <v>751</v>
      </c>
      <c r="E144" t="s">
        <v>566</v>
      </c>
      <c r="F144" t="s">
        <v>198</v>
      </c>
      <c r="G144" t="s">
        <v>752</v>
      </c>
      <c r="H144" t="s">
        <v>753</v>
      </c>
      <c r="I144" t="s">
        <v>754</v>
      </c>
      <c r="J144" t="s">
        <v>755</v>
      </c>
      <c r="K144">
        <v>2</v>
      </c>
      <c r="L144">
        <v>4</v>
      </c>
      <c r="M144">
        <v>4</v>
      </c>
      <c r="O144" t="s">
        <v>756</v>
      </c>
      <c r="P144" t="s">
        <v>2765</v>
      </c>
    </row>
    <row r="145" spans="1:16" x14ac:dyDescent="0.25">
      <c r="A145" s="75">
        <v>3</v>
      </c>
      <c r="B145" s="74" t="s">
        <v>593</v>
      </c>
      <c r="C145" s="74" t="s">
        <v>757</v>
      </c>
      <c r="E145" t="s">
        <v>595</v>
      </c>
      <c r="F145" t="s">
        <v>758</v>
      </c>
      <c r="G145" t="s">
        <v>759</v>
      </c>
      <c r="H145" t="s">
        <v>292</v>
      </c>
      <c r="I145" t="s">
        <v>760</v>
      </c>
      <c r="J145" t="s">
        <v>761</v>
      </c>
      <c r="K145">
        <v>4</v>
      </c>
      <c r="L145">
        <v>8</v>
      </c>
      <c r="M145">
        <v>8</v>
      </c>
      <c r="P145" t="s">
        <v>2765</v>
      </c>
    </row>
    <row r="146" spans="1:16" x14ac:dyDescent="0.25">
      <c r="A146" s="75">
        <v>3</v>
      </c>
      <c r="B146" s="74" t="s">
        <v>579</v>
      </c>
      <c r="C146" s="74" t="s">
        <v>762</v>
      </c>
      <c r="E146" t="s">
        <v>581</v>
      </c>
      <c r="F146" t="s">
        <v>151</v>
      </c>
      <c r="G146" t="s">
        <v>567</v>
      </c>
      <c r="H146" t="s">
        <v>763</v>
      </c>
      <c r="I146" t="s">
        <v>764</v>
      </c>
      <c r="J146" t="s">
        <v>765</v>
      </c>
      <c r="K146">
        <v>6</v>
      </c>
      <c r="L146">
        <v>12</v>
      </c>
      <c r="M146">
        <v>12</v>
      </c>
      <c r="O146" t="s">
        <v>766</v>
      </c>
      <c r="P146" t="s">
        <v>2765</v>
      </c>
    </row>
    <row r="147" spans="1:16" x14ac:dyDescent="0.25">
      <c r="A147" s="75">
        <v>3</v>
      </c>
      <c r="B147" s="74" t="s">
        <v>593</v>
      </c>
      <c r="C147" s="74" t="s">
        <v>757</v>
      </c>
      <c r="E147" t="s">
        <v>595</v>
      </c>
      <c r="F147" t="s">
        <v>758</v>
      </c>
      <c r="G147" t="s">
        <v>759</v>
      </c>
      <c r="H147" s="74" t="s">
        <v>292</v>
      </c>
      <c r="I147" t="s">
        <v>760</v>
      </c>
      <c r="J147" t="s">
        <v>761</v>
      </c>
      <c r="K147">
        <v>4</v>
      </c>
      <c r="L147">
        <v>8</v>
      </c>
      <c r="M147">
        <v>8</v>
      </c>
      <c r="P147" t="s">
        <v>2765</v>
      </c>
    </row>
    <row r="148" spans="1:16" x14ac:dyDescent="0.25">
      <c r="A148" s="75">
        <v>3</v>
      </c>
      <c r="B148" s="74" t="s">
        <v>398</v>
      </c>
      <c r="C148" s="74" t="s">
        <v>736</v>
      </c>
      <c r="E148" t="s">
        <v>400</v>
      </c>
      <c r="F148" t="s">
        <v>204</v>
      </c>
      <c r="G148" t="s">
        <v>614</v>
      </c>
      <c r="H148" s="74" t="s">
        <v>737</v>
      </c>
      <c r="I148" t="s">
        <v>738</v>
      </c>
      <c r="J148" t="s">
        <v>739</v>
      </c>
      <c r="K148">
        <v>2</v>
      </c>
      <c r="L148">
        <v>4</v>
      </c>
      <c r="M148">
        <v>4</v>
      </c>
      <c r="P148" t="s">
        <v>2765</v>
      </c>
    </row>
    <row r="149" spans="1:16" x14ac:dyDescent="0.25">
      <c r="A149" s="75">
        <v>3</v>
      </c>
      <c r="B149" s="74" t="s">
        <v>740</v>
      </c>
      <c r="C149" s="74" t="s">
        <v>741</v>
      </c>
      <c r="E149" t="s">
        <v>742</v>
      </c>
      <c r="F149" t="s">
        <v>204</v>
      </c>
      <c r="G149" t="s">
        <v>604</v>
      </c>
      <c r="H149" s="74" t="s">
        <v>743</v>
      </c>
      <c r="I149" t="s">
        <v>744</v>
      </c>
      <c r="J149" t="s">
        <v>745</v>
      </c>
      <c r="K149">
        <v>4</v>
      </c>
      <c r="L149">
        <v>8</v>
      </c>
      <c r="M149">
        <v>8</v>
      </c>
      <c r="O149" t="s">
        <v>746</v>
      </c>
      <c r="P149" t="s">
        <v>2765</v>
      </c>
    </row>
    <row r="150" spans="1:16" x14ac:dyDescent="0.25">
      <c r="A150" s="75">
        <v>3</v>
      </c>
      <c r="B150" s="74" t="s">
        <v>579</v>
      </c>
      <c r="C150" s="74" t="s">
        <v>762</v>
      </c>
      <c r="E150" t="s">
        <v>581</v>
      </c>
      <c r="F150" t="s">
        <v>151</v>
      </c>
      <c r="G150" t="s">
        <v>567</v>
      </c>
      <c r="H150" s="74" t="s">
        <v>763</v>
      </c>
      <c r="I150" t="s">
        <v>764</v>
      </c>
      <c r="J150" t="s">
        <v>765</v>
      </c>
      <c r="K150">
        <v>6</v>
      </c>
      <c r="L150">
        <v>12</v>
      </c>
      <c r="M150">
        <v>12</v>
      </c>
      <c r="O150" t="s">
        <v>766</v>
      </c>
      <c r="P150" t="s">
        <v>2765</v>
      </c>
    </row>
    <row r="151" spans="1:16" x14ac:dyDescent="0.25">
      <c r="A151" s="75">
        <v>3</v>
      </c>
      <c r="B151" s="74" t="s">
        <v>564</v>
      </c>
      <c r="C151" s="74" t="s">
        <v>731</v>
      </c>
      <c r="E151" t="s">
        <v>566</v>
      </c>
      <c r="F151" t="s">
        <v>151</v>
      </c>
      <c r="G151" t="s">
        <v>567</v>
      </c>
      <c r="H151" s="74" t="s">
        <v>732</v>
      </c>
      <c r="I151" t="s">
        <v>733</v>
      </c>
      <c r="J151" t="s">
        <v>734</v>
      </c>
      <c r="K151">
        <v>6</v>
      </c>
      <c r="L151">
        <v>12</v>
      </c>
      <c r="M151">
        <v>12</v>
      </c>
      <c r="O151" t="s">
        <v>735</v>
      </c>
      <c r="P151" t="s">
        <v>2765</v>
      </c>
    </row>
    <row r="152" spans="1:16" x14ac:dyDescent="0.25">
      <c r="A152" s="75">
        <v>3</v>
      </c>
      <c r="B152" s="74" t="s">
        <v>564</v>
      </c>
      <c r="C152" s="74" t="s">
        <v>747</v>
      </c>
      <c r="E152" t="s">
        <v>566</v>
      </c>
      <c r="F152" t="s">
        <v>151</v>
      </c>
      <c r="G152" t="s">
        <v>567</v>
      </c>
      <c r="H152" s="74" t="s">
        <v>748</v>
      </c>
      <c r="I152" t="s">
        <v>749</v>
      </c>
      <c r="J152" t="s">
        <v>750</v>
      </c>
      <c r="K152">
        <v>6</v>
      </c>
      <c r="L152">
        <v>12</v>
      </c>
      <c r="M152">
        <v>12</v>
      </c>
      <c r="P152" t="s">
        <v>2765</v>
      </c>
    </row>
    <row r="153" spans="1:16" x14ac:dyDescent="0.25">
      <c r="A153" s="75">
        <v>3</v>
      </c>
      <c r="B153" s="74" t="s">
        <v>564</v>
      </c>
      <c r="C153" s="74" t="s">
        <v>751</v>
      </c>
      <c r="E153" t="s">
        <v>566</v>
      </c>
      <c r="F153" t="s">
        <v>198</v>
      </c>
      <c r="G153" t="s">
        <v>752</v>
      </c>
      <c r="H153" s="74" t="s">
        <v>753</v>
      </c>
      <c r="I153" t="s">
        <v>754</v>
      </c>
      <c r="J153" t="s">
        <v>755</v>
      </c>
      <c r="K153">
        <v>2</v>
      </c>
      <c r="L153">
        <v>4</v>
      </c>
      <c r="M153">
        <v>4</v>
      </c>
      <c r="O153" t="s">
        <v>756</v>
      </c>
      <c r="P153" t="s">
        <v>2765</v>
      </c>
    </row>
    <row r="154" spans="1:16" x14ac:dyDescent="0.25">
      <c r="A154" s="75">
        <v>4</v>
      </c>
      <c r="B154" s="74" t="s">
        <v>767</v>
      </c>
      <c r="C154" s="74" t="s">
        <v>768</v>
      </c>
      <c r="E154" t="s">
        <v>769</v>
      </c>
      <c r="F154" t="s">
        <v>151</v>
      </c>
      <c r="G154" t="s">
        <v>567</v>
      </c>
      <c r="H154" t="s">
        <v>770</v>
      </c>
      <c r="K154">
        <v>4</v>
      </c>
      <c r="L154">
        <v>8</v>
      </c>
      <c r="M154">
        <v>4</v>
      </c>
      <c r="P154" t="s">
        <v>2765</v>
      </c>
    </row>
    <row r="155" spans="1:16" x14ac:dyDescent="0.25">
      <c r="A155" s="75">
        <v>4</v>
      </c>
      <c r="B155" s="74" t="s">
        <v>767</v>
      </c>
      <c r="C155" s="74" t="s">
        <v>259</v>
      </c>
      <c r="E155" t="s">
        <v>769</v>
      </c>
      <c r="F155" t="s">
        <v>151</v>
      </c>
      <c r="G155" t="s">
        <v>567</v>
      </c>
      <c r="H155" t="s">
        <v>771</v>
      </c>
      <c r="I155" t="s">
        <v>772</v>
      </c>
      <c r="J155" t="s">
        <v>773</v>
      </c>
      <c r="K155">
        <v>4</v>
      </c>
      <c r="L155">
        <v>8</v>
      </c>
      <c r="M155">
        <v>4</v>
      </c>
      <c r="P155" t="s">
        <v>2765</v>
      </c>
    </row>
    <row r="156" spans="1:16" x14ac:dyDescent="0.25">
      <c r="A156" s="75">
        <v>4</v>
      </c>
      <c r="B156" s="74" t="s">
        <v>774</v>
      </c>
      <c r="C156" s="74" t="s">
        <v>467</v>
      </c>
      <c r="E156" t="s">
        <v>775</v>
      </c>
      <c r="F156" t="s">
        <v>151</v>
      </c>
      <c r="G156" t="s">
        <v>567</v>
      </c>
      <c r="H156" t="s">
        <v>776</v>
      </c>
      <c r="I156" t="s">
        <v>777</v>
      </c>
      <c r="J156" t="s">
        <v>778</v>
      </c>
      <c r="K156">
        <v>7</v>
      </c>
      <c r="L156">
        <v>14</v>
      </c>
      <c r="M156">
        <v>7</v>
      </c>
      <c r="P156" t="s">
        <v>2765</v>
      </c>
    </row>
    <row r="157" spans="1:16" x14ac:dyDescent="0.25">
      <c r="A157" s="75">
        <v>4</v>
      </c>
      <c r="B157" s="74" t="s">
        <v>774</v>
      </c>
      <c r="C157" s="74" t="s">
        <v>779</v>
      </c>
      <c r="E157" t="s">
        <v>775</v>
      </c>
      <c r="F157" t="s">
        <v>151</v>
      </c>
      <c r="G157" t="s">
        <v>567</v>
      </c>
      <c r="H157" t="s">
        <v>780</v>
      </c>
      <c r="I157" t="s">
        <v>781</v>
      </c>
      <c r="J157" t="s">
        <v>782</v>
      </c>
      <c r="K157">
        <v>7</v>
      </c>
      <c r="L157">
        <v>14</v>
      </c>
      <c r="M157">
        <v>7</v>
      </c>
      <c r="P157" t="s">
        <v>2765</v>
      </c>
    </row>
    <row r="158" spans="1:16" x14ac:dyDescent="0.25">
      <c r="A158" s="75">
        <v>4</v>
      </c>
      <c r="B158" s="74" t="s">
        <v>774</v>
      </c>
      <c r="C158" s="74" t="s">
        <v>783</v>
      </c>
      <c r="E158" t="s">
        <v>775</v>
      </c>
      <c r="F158" t="s">
        <v>151</v>
      </c>
      <c r="G158" t="s">
        <v>567</v>
      </c>
      <c r="H158" t="s">
        <v>784</v>
      </c>
      <c r="I158" t="s">
        <v>785</v>
      </c>
      <c r="J158" t="s">
        <v>786</v>
      </c>
      <c r="K158">
        <v>6</v>
      </c>
      <c r="L158">
        <v>12</v>
      </c>
      <c r="M158">
        <v>6</v>
      </c>
      <c r="P158" t="s">
        <v>2765</v>
      </c>
    </row>
    <row r="159" spans="1:16" x14ac:dyDescent="0.25">
      <c r="A159" s="75">
        <v>4</v>
      </c>
      <c r="B159" s="74" t="s">
        <v>774</v>
      </c>
      <c r="C159" s="74" t="s">
        <v>787</v>
      </c>
      <c r="E159" t="s">
        <v>775</v>
      </c>
      <c r="F159" t="s">
        <v>151</v>
      </c>
      <c r="G159" t="s">
        <v>567</v>
      </c>
      <c r="H159" t="s">
        <v>788</v>
      </c>
      <c r="I159" t="s">
        <v>789</v>
      </c>
      <c r="J159" t="s">
        <v>790</v>
      </c>
      <c r="K159">
        <v>6</v>
      </c>
      <c r="L159">
        <v>12</v>
      </c>
      <c r="M159">
        <v>6</v>
      </c>
      <c r="P159" t="s">
        <v>2765</v>
      </c>
    </row>
    <row r="160" spans="1:16" x14ac:dyDescent="0.25">
      <c r="A160" s="75">
        <v>4</v>
      </c>
      <c r="B160" s="74" t="s">
        <v>774</v>
      </c>
      <c r="C160" s="74" t="s">
        <v>791</v>
      </c>
      <c r="E160" t="s">
        <v>775</v>
      </c>
      <c r="F160" t="s">
        <v>151</v>
      </c>
      <c r="G160" t="s">
        <v>567</v>
      </c>
      <c r="H160" t="s">
        <v>792</v>
      </c>
      <c r="I160" t="s">
        <v>793</v>
      </c>
      <c r="J160" t="s">
        <v>794</v>
      </c>
      <c r="K160">
        <v>6</v>
      </c>
      <c r="L160">
        <v>12</v>
      </c>
      <c r="M160">
        <v>6</v>
      </c>
      <c r="P160" t="s">
        <v>2765</v>
      </c>
    </row>
    <row r="161" spans="1:16" x14ac:dyDescent="0.25">
      <c r="A161" s="75">
        <v>4</v>
      </c>
      <c r="B161" s="74" t="s">
        <v>767</v>
      </c>
      <c r="C161" s="74" t="s">
        <v>795</v>
      </c>
      <c r="E161" t="s">
        <v>769</v>
      </c>
      <c r="F161" t="s">
        <v>151</v>
      </c>
      <c r="G161" t="s">
        <v>567</v>
      </c>
      <c r="H161" t="s">
        <v>796</v>
      </c>
      <c r="I161" t="s">
        <v>797</v>
      </c>
      <c r="J161" t="s">
        <v>798</v>
      </c>
      <c r="K161">
        <v>4</v>
      </c>
      <c r="L161">
        <v>4</v>
      </c>
      <c r="M161">
        <v>0</v>
      </c>
      <c r="P161" t="s">
        <v>2765</v>
      </c>
    </row>
    <row r="162" spans="1:16" x14ac:dyDescent="0.25">
      <c r="A162" s="75">
        <v>4</v>
      </c>
      <c r="B162" s="74" t="s">
        <v>767</v>
      </c>
      <c r="C162" s="74" t="s">
        <v>799</v>
      </c>
      <c r="E162" t="s">
        <v>769</v>
      </c>
      <c r="F162" t="s">
        <v>151</v>
      </c>
      <c r="G162" t="s">
        <v>567</v>
      </c>
      <c r="H162" t="s">
        <v>800</v>
      </c>
      <c r="I162" t="s">
        <v>801</v>
      </c>
      <c r="J162" t="s">
        <v>802</v>
      </c>
      <c r="K162">
        <v>6</v>
      </c>
      <c r="L162">
        <v>12</v>
      </c>
      <c r="M162">
        <v>6</v>
      </c>
      <c r="P162" t="s">
        <v>2765</v>
      </c>
    </row>
    <row r="163" spans="1:16" x14ac:dyDescent="0.25">
      <c r="A163" s="75">
        <v>4</v>
      </c>
      <c r="B163" s="74" t="s">
        <v>575</v>
      </c>
      <c r="C163" s="74" t="s">
        <v>197</v>
      </c>
      <c r="E163" t="s">
        <v>803</v>
      </c>
      <c r="F163" t="s">
        <v>204</v>
      </c>
      <c r="G163" t="s">
        <v>633</v>
      </c>
      <c r="H163" t="s">
        <v>804</v>
      </c>
      <c r="I163" t="s">
        <v>805</v>
      </c>
      <c r="J163" t="s">
        <v>806</v>
      </c>
      <c r="K163">
        <v>4</v>
      </c>
      <c r="L163">
        <v>4</v>
      </c>
      <c r="M163">
        <v>0</v>
      </c>
      <c r="P163" t="s">
        <v>2765</v>
      </c>
    </row>
    <row r="164" spans="1:16" x14ac:dyDescent="0.25">
      <c r="A164" s="75">
        <v>4</v>
      </c>
      <c r="B164" s="74" t="s">
        <v>774</v>
      </c>
      <c r="C164" s="74" t="s">
        <v>807</v>
      </c>
      <c r="E164" t="s">
        <v>775</v>
      </c>
      <c r="F164" t="s">
        <v>204</v>
      </c>
      <c r="G164" t="s">
        <v>608</v>
      </c>
      <c r="H164" t="s">
        <v>808</v>
      </c>
      <c r="I164" t="s">
        <v>809</v>
      </c>
      <c r="J164" t="s">
        <v>810</v>
      </c>
      <c r="K164">
        <v>2</v>
      </c>
      <c r="L164">
        <v>4</v>
      </c>
      <c r="M164">
        <v>2</v>
      </c>
      <c r="P164" t="s">
        <v>2765</v>
      </c>
    </row>
    <row r="165" spans="1:16" x14ac:dyDescent="0.25">
      <c r="A165" s="75">
        <v>4</v>
      </c>
      <c r="B165" s="74" t="s">
        <v>575</v>
      </c>
      <c r="C165" s="74" t="s">
        <v>434</v>
      </c>
      <c r="E165" t="s">
        <v>803</v>
      </c>
      <c r="F165" t="s">
        <v>204</v>
      </c>
      <c r="G165" t="s">
        <v>633</v>
      </c>
      <c r="H165" t="s">
        <v>811</v>
      </c>
      <c r="I165" t="s">
        <v>812</v>
      </c>
      <c r="J165" t="s">
        <v>813</v>
      </c>
      <c r="K165">
        <v>4</v>
      </c>
      <c r="L165">
        <v>4</v>
      </c>
      <c r="M165">
        <v>0</v>
      </c>
      <c r="N165" t="s">
        <v>814</v>
      </c>
      <c r="P165" t="s">
        <v>2765</v>
      </c>
    </row>
    <row r="166" spans="1:16" x14ac:dyDescent="0.25">
      <c r="A166" s="75">
        <v>4</v>
      </c>
      <c r="B166" s="74" t="s">
        <v>575</v>
      </c>
      <c r="C166" s="74" t="s">
        <v>815</v>
      </c>
      <c r="E166" t="s">
        <v>803</v>
      </c>
      <c r="F166" t="s">
        <v>198</v>
      </c>
      <c r="G166" t="s">
        <v>816</v>
      </c>
      <c r="H166" t="s">
        <v>817</v>
      </c>
      <c r="I166" t="s">
        <v>818</v>
      </c>
      <c r="J166" t="s">
        <v>819</v>
      </c>
      <c r="K166">
        <v>4</v>
      </c>
      <c r="L166">
        <v>4</v>
      </c>
      <c r="M166">
        <v>0</v>
      </c>
      <c r="P166" t="s">
        <v>2765</v>
      </c>
    </row>
    <row r="167" spans="1:16" x14ac:dyDescent="0.25">
      <c r="A167" s="75">
        <v>4</v>
      </c>
      <c r="B167" s="74" t="s">
        <v>575</v>
      </c>
      <c r="C167" s="74" t="s">
        <v>820</v>
      </c>
      <c r="E167" t="s">
        <v>803</v>
      </c>
      <c r="F167" t="s">
        <v>198</v>
      </c>
      <c r="G167" t="s">
        <v>816</v>
      </c>
      <c r="H167" t="s">
        <v>821</v>
      </c>
      <c r="I167" t="s">
        <v>822</v>
      </c>
      <c r="J167" t="s">
        <v>823</v>
      </c>
      <c r="K167">
        <v>4</v>
      </c>
      <c r="L167">
        <v>8</v>
      </c>
      <c r="M167">
        <v>4</v>
      </c>
      <c r="P167" t="s">
        <v>2765</v>
      </c>
    </row>
    <row r="168" spans="1:16" x14ac:dyDescent="0.25">
      <c r="A168" s="75">
        <v>4</v>
      </c>
      <c r="B168" s="74" t="s">
        <v>774</v>
      </c>
      <c r="C168" s="74" t="s">
        <v>824</v>
      </c>
      <c r="E168" t="s">
        <v>775</v>
      </c>
      <c r="F168" t="s">
        <v>758</v>
      </c>
      <c r="G168" t="s">
        <v>541</v>
      </c>
      <c r="H168" t="s">
        <v>825</v>
      </c>
      <c r="I168" t="s">
        <v>826</v>
      </c>
      <c r="J168" t="s">
        <v>827</v>
      </c>
      <c r="K168">
        <v>4</v>
      </c>
      <c r="L168">
        <v>8</v>
      </c>
      <c r="M168">
        <v>4</v>
      </c>
      <c r="N168" t="s">
        <v>828</v>
      </c>
      <c r="P168" t="s">
        <v>2765</v>
      </c>
    </row>
    <row r="169" spans="1:16" x14ac:dyDescent="0.25">
      <c r="A169" s="75">
        <v>4</v>
      </c>
      <c r="B169" s="74" t="s">
        <v>774</v>
      </c>
      <c r="C169" s="74" t="s">
        <v>829</v>
      </c>
      <c r="E169" t="s">
        <v>775</v>
      </c>
      <c r="F169" t="s">
        <v>204</v>
      </c>
      <c r="G169" t="s">
        <v>255</v>
      </c>
      <c r="H169" t="s">
        <v>830</v>
      </c>
      <c r="I169" t="s">
        <v>831</v>
      </c>
      <c r="J169" t="s">
        <v>832</v>
      </c>
      <c r="K169">
        <v>4</v>
      </c>
      <c r="L169">
        <v>8</v>
      </c>
      <c r="M169">
        <v>4</v>
      </c>
      <c r="P169" t="s">
        <v>2765</v>
      </c>
    </row>
    <row r="170" spans="1:16" x14ac:dyDescent="0.25">
      <c r="A170" s="75">
        <v>4</v>
      </c>
      <c r="B170" s="74" t="s">
        <v>774</v>
      </c>
      <c r="C170" s="74" t="s">
        <v>833</v>
      </c>
      <c r="E170" t="s">
        <v>775</v>
      </c>
      <c r="F170" t="s">
        <v>204</v>
      </c>
      <c r="G170" t="s">
        <v>608</v>
      </c>
      <c r="H170" t="s">
        <v>834</v>
      </c>
      <c r="I170" t="s">
        <v>835</v>
      </c>
      <c r="J170" t="s">
        <v>836</v>
      </c>
      <c r="K170">
        <v>5</v>
      </c>
      <c r="L170">
        <v>10</v>
      </c>
      <c r="M170">
        <v>5</v>
      </c>
      <c r="P170" t="s">
        <v>2765</v>
      </c>
    </row>
    <row r="171" spans="1:16" x14ac:dyDescent="0.25">
      <c r="A171" s="75">
        <v>4</v>
      </c>
      <c r="B171" s="74" t="s">
        <v>774</v>
      </c>
      <c r="C171" s="74" t="s">
        <v>837</v>
      </c>
      <c r="E171" t="s">
        <v>775</v>
      </c>
      <c r="F171" t="s">
        <v>758</v>
      </c>
      <c r="G171" t="s">
        <v>541</v>
      </c>
      <c r="H171" t="s">
        <v>838</v>
      </c>
      <c r="I171" t="s">
        <v>839</v>
      </c>
      <c r="J171" t="s">
        <v>840</v>
      </c>
      <c r="K171">
        <v>4</v>
      </c>
      <c r="L171">
        <v>8</v>
      </c>
      <c r="M171">
        <v>4</v>
      </c>
      <c r="N171" t="s">
        <v>841</v>
      </c>
      <c r="P171" t="s">
        <v>2765</v>
      </c>
    </row>
    <row r="172" spans="1:16" x14ac:dyDescent="0.25">
      <c r="A172" s="75">
        <v>4</v>
      </c>
      <c r="B172" s="74" t="s">
        <v>774</v>
      </c>
      <c r="C172" s="74" t="s">
        <v>842</v>
      </c>
      <c r="E172" t="s">
        <v>775</v>
      </c>
      <c r="F172" t="s">
        <v>204</v>
      </c>
      <c r="G172" t="s">
        <v>608</v>
      </c>
      <c r="H172" t="s">
        <v>843</v>
      </c>
      <c r="I172" t="s">
        <v>844</v>
      </c>
      <c r="J172" t="s">
        <v>845</v>
      </c>
      <c r="K172">
        <v>5</v>
      </c>
      <c r="L172">
        <v>10</v>
      </c>
      <c r="M172">
        <v>0</v>
      </c>
      <c r="N172" t="s">
        <v>846</v>
      </c>
      <c r="P172" t="s">
        <v>2765</v>
      </c>
    </row>
    <row r="173" spans="1:16" x14ac:dyDescent="0.25">
      <c r="A173" s="75">
        <v>4</v>
      </c>
      <c r="B173" s="74" t="s">
        <v>774</v>
      </c>
      <c r="C173" s="74" t="s">
        <v>847</v>
      </c>
      <c r="E173" t="s">
        <v>775</v>
      </c>
      <c r="F173" t="s">
        <v>204</v>
      </c>
      <c r="G173" t="s">
        <v>608</v>
      </c>
      <c r="H173" t="s">
        <v>453</v>
      </c>
      <c r="I173" t="s">
        <v>848</v>
      </c>
      <c r="J173" t="s">
        <v>849</v>
      </c>
      <c r="K173">
        <v>6</v>
      </c>
      <c r="L173">
        <v>12</v>
      </c>
      <c r="M173">
        <v>6</v>
      </c>
      <c r="N173" t="s">
        <v>841</v>
      </c>
      <c r="P173" t="s">
        <v>2765</v>
      </c>
    </row>
    <row r="174" spans="1:16" x14ac:dyDescent="0.25">
      <c r="A174" s="75">
        <v>4</v>
      </c>
      <c r="B174" s="74" t="s">
        <v>774</v>
      </c>
      <c r="C174" s="74" t="s">
        <v>850</v>
      </c>
      <c r="E174" t="s">
        <v>775</v>
      </c>
      <c r="F174" t="s">
        <v>204</v>
      </c>
      <c r="G174" t="s">
        <v>608</v>
      </c>
      <c r="H174" t="s">
        <v>851</v>
      </c>
      <c r="I174" t="s">
        <v>852</v>
      </c>
      <c r="J174" t="s">
        <v>853</v>
      </c>
      <c r="K174">
        <v>4</v>
      </c>
      <c r="L174">
        <v>4</v>
      </c>
      <c r="M174">
        <v>0</v>
      </c>
      <c r="P174" t="s">
        <v>2765</v>
      </c>
    </row>
    <row r="175" spans="1:16" x14ac:dyDescent="0.25">
      <c r="A175" s="75">
        <v>4</v>
      </c>
      <c r="B175" s="74" t="s">
        <v>774</v>
      </c>
      <c r="C175" s="74" t="s">
        <v>854</v>
      </c>
      <c r="E175" t="s">
        <v>775</v>
      </c>
      <c r="F175" t="s">
        <v>204</v>
      </c>
      <c r="G175" t="s">
        <v>608</v>
      </c>
      <c r="H175" t="s">
        <v>855</v>
      </c>
      <c r="I175" t="s">
        <v>856</v>
      </c>
      <c r="J175" t="s">
        <v>857</v>
      </c>
      <c r="K175">
        <v>4</v>
      </c>
      <c r="L175">
        <v>8</v>
      </c>
      <c r="M175">
        <v>4</v>
      </c>
      <c r="N175" t="s">
        <v>382</v>
      </c>
      <c r="P175" t="s">
        <v>2765</v>
      </c>
    </row>
    <row r="176" spans="1:16" x14ac:dyDescent="0.25">
      <c r="A176" s="75">
        <v>4</v>
      </c>
      <c r="B176" s="74" t="s">
        <v>774</v>
      </c>
      <c r="C176" s="74" t="s">
        <v>318</v>
      </c>
      <c r="E176" t="s">
        <v>775</v>
      </c>
      <c r="F176" t="s">
        <v>204</v>
      </c>
      <c r="G176" t="s">
        <v>608</v>
      </c>
      <c r="H176" t="s">
        <v>858</v>
      </c>
      <c r="I176" t="s">
        <v>859</v>
      </c>
      <c r="J176" t="s">
        <v>860</v>
      </c>
      <c r="K176">
        <v>4</v>
      </c>
      <c r="L176">
        <v>8</v>
      </c>
      <c r="M176">
        <v>4</v>
      </c>
      <c r="P176" t="s">
        <v>2765</v>
      </c>
    </row>
    <row r="177" spans="1:16" x14ac:dyDescent="0.25">
      <c r="A177" s="75">
        <v>4</v>
      </c>
      <c r="B177" s="74" t="s">
        <v>861</v>
      </c>
      <c r="C177" s="74" t="s">
        <v>862</v>
      </c>
      <c r="E177" t="s">
        <v>863</v>
      </c>
      <c r="F177" t="s">
        <v>198</v>
      </c>
      <c r="G177" t="s">
        <v>864</v>
      </c>
      <c r="H177" t="s">
        <v>865</v>
      </c>
      <c r="I177" t="s">
        <v>866</v>
      </c>
      <c r="J177" t="s">
        <v>867</v>
      </c>
      <c r="K177">
        <v>2</v>
      </c>
      <c r="L177">
        <v>4</v>
      </c>
      <c r="M177">
        <v>4</v>
      </c>
      <c r="P177" t="s">
        <v>2765</v>
      </c>
    </row>
    <row r="178" spans="1:16" x14ac:dyDescent="0.25">
      <c r="A178" s="75">
        <v>4</v>
      </c>
      <c r="B178" s="74" t="s">
        <v>774</v>
      </c>
      <c r="C178" s="74" t="s">
        <v>868</v>
      </c>
      <c r="E178" t="s">
        <v>775</v>
      </c>
      <c r="F178" t="s">
        <v>204</v>
      </c>
      <c r="G178" t="s">
        <v>608</v>
      </c>
      <c r="H178" t="s">
        <v>869</v>
      </c>
      <c r="I178" t="s">
        <v>870</v>
      </c>
      <c r="J178" t="s">
        <v>871</v>
      </c>
      <c r="K178">
        <v>4</v>
      </c>
      <c r="L178">
        <v>8</v>
      </c>
      <c r="M178">
        <v>8</v>
      </c>
      <c r="P178" t="s">
        <v>2765</v>
      </c>
    </row>
    <row r="179" spans="1:16" x14ac:dyDescent="0.25">
      <c r="A179" s="75">
        <v>4</v>
      </c>
      <c r="B179" s="74" t="s">
        <v>157</v>
      </c>
      <c r="C179" s="74" t="s">
        <v>872</v>
      </c>
      <c r="E179" t="s">
        <v>873</v>
      </c>
      <c r="F179" t="s">
        <v>204</v>
      </c>
      <c r="G179" t="s">
        <v>255</v>
      </c>
      <c r="H179" t="s">
        <v>874</v>
      </c>
      <c r="I179" t="s">
        <v>875</v>
      </c>
      <c r="J179" t="s">
        <v>876</v>
      </c>
      <c r="K179">
        <v>2</v>
      </c>
      <c r="L179">
        <v>4</v>
      </c>
      <c r="M179">
        <v>4</v>
      </c>
      <c r="P179" t="s">
        <v>2765</v>
      </c>
    </row>
    <row r="180" spans="1:16" x14ac:dyDescent="0.25">
      <c r="A180" s="75">
        <v>4</v>
      </c>
      <c r="B180" s="74" t="s">
        <v>877</v>
      </c>
      <c r="C180" s="74" t="s">
        <v>878</v>
      </c>
      <c r="E180" t="s">
        <v>879</v>
      </c>
      <c r="F180" t="s">
        <v>204</v>
      </c>
      <c r="G180" t="s">
        <v>604</v>
      </c>
      <c r="H180" t="s">
        <v>880</v>
      </c>
      <c r="I180" t="s">
        <v>881</v>
      </c>
      <c r="J180" t="s">
        <v>882</v>
      </c>
      <c r="K180">
        <v>2</v>
      </c>
      <c r="L180">
        <v>4</v>
      </c>
      <c r="M180">
        <v>4</v>
      </c>
      <c r="O180" t="s">
        <v>883</v>
      </c>
      <c r="P180" t="s">
        <v>2765</v>
      </c>
    </row>
    <row r="181" spans="1:16" x14ac:dyDescent="0.25">
      <c r="A181" s="75">
        <v>4</v>
      </c>
      <c r="B181" s="74" t="s">
        <v>575</v>
      </c>
      <c r="C181" s="74" t="s">
        <v>884</v>
      </c>
      <c r="E181" t="s">
        <v>803</v>
      </c>
      <c r="F181" t="s">
        <v>758</v>
      </c>
      <c r="G181" t="s">
        <v>885</v>
      </c>
      <c r="H181" t="s">
        <v>886</v>
      </c>
      <c r="I181" t="s">
        <v>887</v>
      </c>
      <c r="J181" t="s">
        <v>888</v>
      </c>
      <c r="K181">
        <v>4</v>
      </c>
      <c r="L181">
        <v>8</v>
      </c>
      <c r="M181">
        <v>8</v>
      </c>
      <c r="P181" t="s">
        <v>2765</v>
      </c>
    </row>
    <row r="182" spans="1:16" x14ac:dyDescent="0.25">
      <c r="A182" s="75">
        <v>4</v>
      </c>
      <c r="B182" s="74" t="s">
        <v>774</v>
      </c>
      <c r="C182" s="74" t="s">
        <v>889</v>
      </c>
      <c r="E182" t="s">
        <v>775</v>
      </c>
      <c r="F182" t="s">
        <v>151</v>
      </c>
      <c r="G182" t="s">
        <v>567</v>
      </c>
      <c r="H182" t="s">
        <v>890</v>
      </c>
      <c r="I182" t="s">
        <v>891</v>
      </c>
      <c r="J182" t="s">
        <v>892</v>
      </c>
      <c r="K182">
        <v>6</v>
      </c>
      <c r="L182">
        <v>12</v>
      </c>
      <c r="M182">
        <v>12</v>
      </c>
      <c r="P182" t="s">
        <v>2765</v>
      </c>
    </row>
    <row r="183" spans="1:16" x14ac:dyDescent="0.25">
      <c r="A183" s="75">
        <v>4</v>
      </c>
      <c r="B183" s="74" t="s">
        <v>157</v>
      </c>
      <c r="C183" s="74" t="s">
        <v>893</v>
      </c>
      <c r="E183" t="s">
        <v>873</v>
      </c>
      <c r="F183" t="s">
        <v>198</v>
      </c>
      <c r="G183" t="s">
        <v>894</v>
      </c>
      <c r="H183" t="s">
        <v>895</v>
      </c>
      <c r="I183" t="s">
        <v>896</v>
      </c>
      <c r="J183" t="s">
        <v>897</v>
      </c>
      <c r="K183">
        <v>2</v>
      </c>
      <c r="L183">
        <v>4</v>
      </c>
      <c r="M183">
        <v>4</v>
      </c>
      <c r="P183" t="s">
        <v>2765</v>
      </c>
    </row>
    <row r="184" spans="1:16" x14ac:dyDescent="0.25">
      <c r="A184" s="75">
        <v>4</v>
      </c>
      <c r="B184" s="74" t="s">
        <v>767</v>
      </c>
      <c r="C184" s="74" t="s">
        <v>898</v>
      </c>
      <c r="E184" t="s">
        <v>769</v>
      </c>
      <c r="F184" t="s">
        <v>204</v>
      </c>
      <c r="G184" t="s">
        <v>633</v>
      </c>
      <c r="H184" t="s">
        <v>899</v>
      </c>
      <c r="I184" t="s">
        <v>900</v>
      </c>
      <c r="J184" t="s">
        <v>901</v>
      </c>
      <c r="K184">
        <v>2</v>
      </c>
      <c r="L184">
        <v>4</v>
      </c>
      <c r="M184">
        <v>4</v>
      </c>
      <c r="P184" t="s">
        <v>2765</v>
      </c>
    </row>
    <row r="185" spans="1:16" x14ac:dyDescent="0.25">
      <c r="A185" s="75">
        <v>4</v>
      </c>
      <c r="B185" s="74" t="s">
        <v>767</v>
      </c>
      <c r="C185" s="74" t="s">
        <v>902</v>
      </c>
      <c r="E185" t="s">
        <v>769</v>
      </c>
      <c r="F185" t="s">
        <v>198</v>
      </c>
      <c r="G185" t="s">
        <v>903</v>
      </c>
      <c r="H185" t="s">
        <v>904</v>
      </c>
      <c r="I185" t="s">
        <v>905</v>
      </c>
      <c r="J185" t="s">
        <v>906</v>
      </c>
      <c r="K185">
        <v>2</v>
      </c>
      <c r="L185">
        <v>4</v>
      </c>
      <c r="M185">
        <v>4</v>
      </c>
      <c r="O185" t="s">
        <v>907</v>
      </c>
      <c r="P185" t="s">
        <v>2765</v>
      </c>
    </row>
    <row r="186" spans="1:16" x14ac:dyDescent="0.25">
      <c r="A186" s="75">
        <v>4</v>
      </c>
      <c r="B186" s="74" t="s">
        <v>157</v>
      </c>
      <c r="C186" s="74" t="s">
        <v>872</v>
      </c>
      <c r="E186" t="s">
        <v>873</v>
      </c>
      <c r="F186" t="s">
        <v>204</v>
      </c>
      <c r="G186" t="s">
        <v>255</v>
      </c>
      <c r="H186" s="74" t="s">
        <v>874</v>
      </c>
      <c r="I186" t="s">
        <v>875</v>
      </c>
      <c r="J186" t="s">
        <v>876</v>
      </c>
      <c r="K186">
        <v>2</v>
      </c>
      <c r="L186">
        <v>4</v>
      </c>
      <c r="M186">
        <v>4</v>
      </c>
      <c r="P186" t="s">
        <v>2765</v>
      </c>
    </row>
    <row r="187" spans="1:16" x14ac:dyDescent="0.25">
      <c r="A187" s="75">
        <v>4</v>
      </c>
      <c r="B187" s="74" t="s">
        <v>157</v>
      </c>
      <c r="C187" s="74" t="s">
        <v>893</v>
      </c>
      <c r="E187" t="s">
        <v>873</v>
      </c>
      <c r="F187" t="s">
        <v>198</v>
      </c>
      <c r="G187" t="s">
        <v>894</v>
      </c>
      <c r="H187" s="74" t="s">
        <v>895</v>
      </c>
      <c r="I187" t="s">
        <v>896</v>
      </c>
      <c r="J187" t="s">
        <v>897</v>
      </c>
      <c r="K187">
        <v>2</v>
      </c>
      <c r="L187">
        <v>4</v>
      </c>
      <c r="M187">
        <v>4</v>
      </c>
      <c r="P187" t="s">
        <v>2765</v>
      </c>
    </row>
    <row r="188" spans="1:16" x14ac:dyDescent="0.25">
      <c r="A188" s="75">
        <v>4</v>
      </c>
      <c r="B188" s="74" t="s">
        <v>774</v>
      </c>
      <c r="C188" s="74" t="s">
        <v>868</v>
      </c>
      <c r="E188" t="s">
        <v>775</v>
      </c>
      <c r="F188" t="s">
        <v>204</v>
      </c>
      <c r="G188" t="s">
        <v>608</v>
      </c>
      <c r="H188" s="74" t="s">
        <v>869</v>
      </c>
      <c r="I188" t="s">
        <v>2772</v>
      </c>
      <c r="J188" t="s">
        <v>2773</v>
      </c>
      <c r="K188">
        <v>4</v>
      </c>
      <c r="L188">
        <v>8</v>
      </c>
      <c r="M188">
        <v>8</v>
      </c>
      <c r="O188" t="s">
        <v>2774</v>
      </c>
      <c r="P188" t="s">
        <v>2765</v>
      </c>
    </row>
    <row r="189" spans="1:16" x14ac:dyDescent="0.25">
      <c r="A189" s="75">
        <v>4</v>
      </c>
      <c r="B189" s="74" t="s">
        <v>774</v>
      </c>
      <c r="C189" s="74" t="s">
        <v>889</v>
      </c>
      <c r="E189" t="s">
        <v>775</v>
      </c>
      <c r="F189" t="s">
        <v>151</v>
      </c>
      <c r="G189" t="s">
        <v>567</v>
      </c>
      <c r="H189" s="74" t="s">
        <v>890</v>
      </c>
      <c r="I189" t="s">
        <v>891</v>
      </c>
      <c r="J189" t="s">
        <v>892</v>
      </c>
      <c r="K189">
        <v>6</v>
      </c>
      <c r="L189">
        <v>12</v>
      </c>
      <c r="M189">
        <v>12</v>
      </c>
      <c r="P189" t="s">
        <v>2765</v>
      </c>
    </row>
    <row r="190" spans="1:16" x14ac:dyDescent="0.25">
      <c r="A190" s="75">
        <v>4</v>
      </c>
      <c r="B190" s="74" t="s">
        <v>767</v>
      </c>
      <c r="C190" s="74" t="s">
        <v>898</v>
      </c>
      <c r="E190" t="s">
        <v>769</v>
      </c>
      <c r="F190" t="s">
        <v>204</v>
      </c>
      <c r="G190" t="s">
        <v>633</v>
      </c>
      <c r="H190" s="74" t="s">
        <v>899</v>
      </c>
      <c r="I190" t="s">
        <v>900</v>
      </c>
      <c r="J190" t="s">
        <v>901</v>
      </c>
      <c r="K190">
        <v>2</v>
      </c>
      <c r="L190">
        <v>4</v>
      </c>
      <c r="M190">
        <v>4</v>
      </c>
      <c r="P190" t="s">
        <v>2765</v>
      </c>
    </row>
    <row r="191" spans="1:16" x14ac:dyDescent="0.25">
      <c r="A191" s="75">
        <v>4</v>
      </c>
      <c r="B191" s="74" t="s">
        <v>767</v>
      </c>
      <c r="C191" s="74" t="s">
        <v>902</v>
      </c>
      <c r="E191" t="s">
        <v>769</v>
      </c>
      <c r="F191" t="s">
        <v>198</v>
      </c>
      <c r="G191" t="s">
        <v>903</v>
      </c>
      <c r="H191" s="74" t="s">
        <v>904</v>
      </c>
      <c r="I191" t="s">
        <v>905</v>
      </c>
      <c r="J191" t="s">
        <v>906</v>
      </c>
      <c r="K191">
        <v>2</v>
      </c>
      <c r="L191">
        <v>4</v>
      </c>
      <c r="M191">
        <v>4</v>
      </c>
      <c r="O191" t="s">
        <v>907</v>
      </c>
      <c r="P191" t="s">
        <v>2765</v>
      </c>
    </row>
    <row r="192" spans="1:16" x14ac:dyDescent="0.25">
      <c r="A192" s="75">
        <v>4</v>
      </c>
      <c r="B192" s="74" t="s">
        <v>877</v>
      </c>
      <c r="C192" s="74" t="s">
        <v>878</v>
      </c>
      <c r="E192" t="s">
        <v>879</v>
      </c>
      <c r="F192" t="s">
        <v>204</v>
      </c>
      <c r="G192" t="s">
        <v>604</v>
      </c>
      <c r="H192" s="74" t="s">
        <v>880</v>
      </c>
      <c r="I192" t="s">
        <v>881</v>
      </c>
      <c r="J192" t="s">
        <v>882</v>
      </c>
      <c r="K192">
        <v>2</v>
      </c>
      <c r="L192">
        <v>4</v>
      </c>
      <c r="M192">
        <v>4</v>
      </c>
      <c r="O192" t="s">
        <v>883</v>
      </c>
      <c r="P192" t="s">
        <v>2765</v>
      </c>
    </row>
    <row r="193" spans="1:16" x14ac:dyDescent="0.25">
      <c r="A193" s="75">
        <v>4</v>
      </c>
      <c r="B193" s="74" t="s">
        <v>575</v>
      </c>
      <c r="C193" s="74" t="s">
        <v>884</v>
      </c>
      <c r="E193" t="s">
        <v>803</v>
      </c>
      <c r="F193" t="s">
        <v>758</v>
      </c>
      <c r="G193" t="s">
        <v>885</v>
      </c>
      <c r="H193" s="74" t="s">
        <v>886</v>
      </c>
      <c r="I193" t="s">
        <v>887</v>
      </c>
      <c r="J193" t="s">
        <v>888</v>
      </c>
      <c r="K193">
        <v>4</v>
      </c>
      <c r="L193">
        <v>8</v>
      </c>
      <c r="M193">
        <v>8</v>
      </c>
      <c r="P193" t="s">
        <v>2765</v>
      </c>
    </row>
    <row r="194" spans="1:16" x14ac:dyDescent="0.25">
      <c r="A194" s="75">
        <v>4</v>
      </c>
      <c r="B194" s="74" t="s">
        <v>861</v>
      </c>
      <c r="C194" s="74" t="s">
        <v>862</v>
      </c>
      <c r="E194" t="s">
        <v>863</v>
      </c>
      <c r="F194" t="s">
        <v>198</v>
      </c>
      <c r="G194" t="s">
        <v>864</v>
      </c>
      <c r="H194" s="74" t="s">
        <v>865</v>
      </c>
      <c r="I194" t="s">
        <v>866</v>
      </c>
      <c r="J194" t="s">
        <v>867</v>
      </c>
      <c r="K194">
        <v>2</v>
      </c>
      <c r="L194">
        <v>4</v>
      </c>
      <c r="M194">
        <v>4</v>
      </c>
      <c r="P194" t="s">
        <v>2765</v>
      </c>
    </row>
    <row r="195" spans="1:16" x14ac:dyDescent="0.25">
      <c r="A195" s="75">
        <v>5</v>
      </c>
      <c r="B195" s="74" t="s">
        <v>908</v>
      </c>
      <c r="C195" s="74" t="s">
        <v>909</v>
      </c>
      <c r="E195" t="s">
        <v>910</v>
      </c>
      <c r="F195" t="s">
        <v>204</v>
      </c>
      <c r="G195" t="s">
        <v>911</v>
      </c>
      <c r="H195" t="s">
        <v>912</v>
      </c>
      <c r="I195" t="s">
        <v>913</v>
      </c>
      <c r="J195" t="s">
        <v>914</v>
      </c>
      <c r="K195">
        <v>6</v>
      </c>
      <c r="L195">
        <v>6</v>
      </c>
      <c r="M195">
        <v>0</v>
      </c>
      <c r="O195" t="s">
        <v>915</v>
      </c>
      <c r="P195" t="s">
        <v>2765</v>
      </c>
    </row>
    <row r="196" spans="1:16" x14ac:dyDescent="0.25">
      <c r="A196" s="75">
        <v>5</v>
      </c>
      <c r="B196" s="74" t="s">
        <v>908</v>
      </c>
      <c r="C196" s="74" t="s">
        <v>916</v>
      </c>
      <c r="E196" t="s">
        <v>910</v>
      </c>
      <c r="F196" t="s">
        <v>204</v>
      </c>
      <c r="G196" t="s">
        <v>911</v>
      </c>
      <c r="H196" t="s">
        <v>917</v>
      </c>
      <c r="I196" t="s">
        <v>918</v>
      </c>
      <c r="J196" t="s">
        <v>919</v>
      </c>
      <c r="K196">
        <v>4</v>
      </c>
      <c r="L196">
        <v>8</v>
      </c>
      <c r="M196">
        <v>4</v>
      </c>
      <c r="P196" t="s">
        <v>2765</v>
      </c>
    </row>
    <row r="197" spans="1:16" x14ac:dyDescent="0.25">
      <c r="A197" s="75">
        <v>5</v>
      </c>
      <c r="B197" s="74" t="s">
        <v>908</v>
      </c>
      <c r="C197" s="74" t="s">
        <v>920</v>
      </c>
      <c r="E197" t="s">
        <v>910</v>
      </c>
      <c r="F197" t="s">
        <v>198</v>
      </c>
      <c r="G197" t="s">
        <v>921</v>
      </c>
      <c r="H197" t="s">
        <v>922</v>
      </c>
      <c r="I197" t="s">
        <v>923</v>
      </c>
      <c r="J197" t="s">
        <v>924</v>
      </c>
      <c r="K197">
        <v>4</v>
      </c>
      <c r="L197">
        <v>8</v>
      </c>
      <c r="M197">
        <v>0</v>
      </c>
      <c r="P197" t="s">
        <v>2765</v>
      </c>
    </row>
    <row r="198" spans="1:16" x14ac:dyDescent="0.25">
      <c r="A198" s="75">
        <v>5</v>
      </c>
      <c r="B198" s="74" t="s">
        <v>908</v>
      </c>
      <c r="C198" s="74" t="s">
        <v>925</v>
      </c>
      <c r="E198" t="s">
        <v>910</v>
      </c>
      <c r="F198" t="s">
        <v>204</v>
      </c>
      <c r="G198" t="s">
        <v>205</v>
      </c>
      <c r="H198" t="s">
        <v>926</v>
      </c>
      <c r="I198" t="s">
        <v>927</v>
      </c>
      <c r="J198" t="s">
        <v>928</v>
      </c>
      <c r="K198">
        <v>6</v>
      </c>
      <c r="L198">
        <v>6</v>
      </c>
      <c r="M198">
        <v>0</v>
      </c>
      <c r="P198" t="s">
        <v>2765</v>
      </c>
    </row>
    <row r="199" spans="1:16" x14ac:dyDescent="0.25">
      <c r="A199" s="75">
        <v>5</v>
      </c>
      <c r="B199" s="74" t="s">
        <v>908</v>
      </c>
      <c r="C199" s="74" t="s">
        <v>398</v>
      </c>
      <c r="E199" t="s">
        <v>910</v>
      </c>
      <c r="F199" t="s">
        <v>204</v>
      </c>
      <c r="G199" t="s">
        <v>205</v>
      </c>
      <c r="H199" t="s">
        <v>929</v>
      </c>
      <c r="I199" t="s">
        <v>930</v>
      </c>
      <c r="J199" t="s">
        <v>931</v>
      </c>
      <c r="K199">
        <v>4</v>
      </c>
      <c r="L199">
        <v>8</v>
      </c>
      <c r="M199">
        <v>4</v>
      </c>
      <c r="P199" t="s">
        <v>2765</v>
      </c>
    </row>
    <row r="200" spans="1:16" x14ac:dyDescent="0.25">
      <c r="A200" s="75">
        <v>5</v>
      </c>
      <c r="B200" s="74" t="s">
        <v>908</v>
      </c>
      <c r="C200" s="74" t="s">
        <v>932</v>
      </c>
      <c r="E200" t="s">
        <v>910</v>
      </c>
      <c r="F200" t="s">
        <v>151</v>
      </c>
      <c r="G200" t="s">
        <v>933</v>
      </c>
      <c r="H200" t="s">
        <v>934</v>
      </c>
      <c r="I200" t="s">
        <v>935</v>
      </c>
      <c r="J200" t="s">
        <v>936</v>
      </c>
      <c r="K200">
        <v>6</v>
      </c>
      <c r="L200">
        <v>12</v>
      </c>
      <c r="M200">
        <v>12</v>
      </c>
      <c r="O200" t="s">
        <v>937</v>
      </c>
      <c r="P200" t="s">
        <v>2765</v>
      </c>
    </row>
    <row r="201" spans="1:16" x14ac:dyDescent="0.25">
      <c r="A201" s="75">
        <v>5</v>
      </c>
      <c r="B201" s="74" t="s">
        <v>908</v>
      </c>
      <c r="C201" s="74" t="s">
        <v>938</v>
      </c>
      <c r="E201" t="s">
        <v>910</v>
      </c>
      <c r="F201" t="s">
        <v>198</v>
      </c>
      <c r="G201" t="s">
        <v>939</v>
      </c>
      <c r="H201" t="s">
        <v>940</v>
      </c>
      <c r="I201" t="s">
        <v>941</v>
      </c>
      <c r="J201" t="s">
        <v>942</v>
      </c>
      <c r="K201">
        <v>6</v>
      </c>
      <c r="L201">
        <v>12</v>
      </c>
      <c r="M201">
        <v>0</v>
      </c>
      <c r="O201" t="s">
        <v>943</v>
      </c>
      <c r="P201" t="s">
        <v>2765</v>
      </c>
    </row>
    <row r="202" spans="1:16" x14ac:dyDescent="0.25">
      <c r="A202" s="75">
        <v>5</v>
      </c>
      <c r="B202" s="74" t="s">
        <v>908</v>
      </c>
      <c r="C202" s="74" t="s">
        <v>359</v>
      </c>
      <c r="E202" t="s">
        <v>910</v>
      </c>
      <c r="F202" t="s">
        <v>198</v>
      </c>
      <c r="G202" t="s">
        <v>939</v>
      </c>
      <c r="H202" t="s">
        <v>944</v>
      </c>
      <c r="I202" t="s">
        <v>945</v>
      </c>
      <c r="J202" t="s">
        <v>946</v>
      </c>
      <c r="K202">
        <v>6</v>
      </c>
      <c r="L202">
        <v>12</v>
      </c>
      <c r="M202">
        <v>6</v>
      </c>
      <c r="N202" t="s">
        <v>947</v>
      </c>
      <c r="P202" t="s">
        <v>2765</v>
      </c>
    </row>
    <row r="203" spans="1:16" x14ac:dyDescent="0.25">
      <c r="A203" s="75">
        <v>5</v>
      </c>
      <c r="B203" s="74" t="s">
        <v>908</v>
      </c>
      <c r="C203" s="74" t="s">
        <v>948</v>
      </c>
      <c r="E203" t="s">
        <v>910</v>
      </c>
      <c r="F203" t="s">
        <v>151</v>
      </c>
      <c r="G203" t="s">
        <v>949</v>
      </c>
      <c r="H203" t="s">
        <v>950</v>
      </c>
      <c r="I203" t="s">
        <v>951</v>
      </c>
      <c r="J203" t="s">
        <v>952</v>
      </c>
      <c r="K203">
        <v>4</v>
      </c>
      <c r="L203">
        <v>8</v>
      </c>
      <c r="M203">
        <v>4</v>
      </c>
      <c r="P203" t="s">
        <v>2765</v>
      </c>
    </row>
    <row r="204" spans="1:16" x14ac:dyDescent="0.25">
      <c r="A204" s="75">
        <v>5</v>
      </c>
      <c r="B204" s="74" t="s">
        <v>908</v>
      </c>
      <c r="C204" s="74" t="s">
        <v>531</v>
      </c>
      <c r="E204" t="s">
        <v>910</v>
      </c>
      <c r="F204" t="s">
        <v>198</v>
      </c>
      <c r="G204" t="s">
        <v>953</v>
      </c>
      <c r="H204" t="s">
        <v>954</v>
      </c>
      <c r="I204" t="s">
        <v>955</v>
      </c>
      <c r="J204" t="s">
        <v>956</v>
      </c>
      <c r="K204">
        <v>4</v>
      </c>
      <c r="L204">
        <v>4</v>
      </c>
      <c r="M204">
        <v>0</v>
      </c>
      <c r="P204" t="s">
        <v>2765</v>
      </c>
    </row>
    <row r="205" spans="1:16" x14ac:dyDescent="0.25">
      <c r="A205" s="75">
        <v>5</v>
      </c>
      <c r="B205" s="74" t="s">
        <v>908</v>
      </c>
      <c r="C205" s="74" t="s">
        <v>957</v>
      </c>
      <c r="E205" t="s">
        <v>910</v>
      </c>
      <c r="F205" t="s">
        <v>198</v>
      </c>
      <c r="G205" t="s">
        <v>953</v>
      </c>
      <c r="H205" t="s">
        <v>958</v>
      </c>
      <c r="I205" t="s">
        <v>959</v>
      </c>
      <c r="J205" t="s">
        <v>960</v>
      </c>
      <c r="K205">
        <v>4</v>
      </c>
      <c r="L205">
        <v>8</v>
      </c>
      <c r="N205" t="s">
        <v>961</v>
      </c>
      <c r="P205" t="s">
        <v>2765</v>
      </c>
    </row>
    <row r="206" spans="1:16" x14ac:dyDescent="0.25">
      <c r="A206" s="75">
        <v>5</v>
      </c>
      <c r="B206" s="74" t="s">
        <v>908</v>
      </c>
      <c r="C206" s="74" t="s">
        <v>962</v>
      </c>
      <c r="E206" t="s">
        <v>910</v>
      </c>
      <c r="F206" t="s">
        <v>204</v>
      </c>
      <c r="G206" t="s">
        <v>911</v>
      </c>
      <c r="H206" t="s">
        <v>963</v>
      </c>
      <c r="I206" t="s">
        <v>964</v>
      </c>
      <c r="J206" t="s">
        <v>965</v>
      </c>
      <c r="K206">
        <v>4</v>
      </c>
      <c r="L206">
        <v>8</v>
      </c>
      <c r="M206">
        <v>4</v>
      </c>
      <c r="P206" t="s">
        <v>2765</v>
      </c>
    </row>
    <row r="207" spans="1:16" x14ac:dyDescent="0.25">
      <c r="A207" s="75">
        <v>5</v>
      </c>
      <c r="B207" s="74" t="s">
        <v>908</v>
      </c>
      <c r="C207" s="74" t="s">
        <v>966</v>
      </c>
      <c r="E207" t="s">
        <v>910</v>
      </c>
      <c r="F207" t="s">
        <v>204</v>
      </c>
      <c r="G207" t="s">
        <v>911</v>
      </c>
      <c r="H207" t="s">
        <v>967</v>
      </c>
      <c r="I207" t="s">
        <v>968</v>
      </c>
      <c r="J207" t="s">
        <v>969</v>
      </c>
      <c r="K207">
        <v>4</v>
      </c>
      <c r="L207">
        <v>8</v>
      </c>
      <c r="M207">
        <v>0</v>
      </c>
      <c r="P207" t="s">
        <v>2765</v>
      </c>
    </row>
    <row r="208" spans="1:16" x14ac:dyDescent="0.25">
      <c r="A208" s="75">
        <v>5</v>
      </c>
      <c r="B208" s="74" t="s">
        <v>908</v>
      </c>
      <c r="C208" s="74" t="s">
        <v>970</v>
      </c>
      <c r="E208" t="s">
        <v>910</v>
      </c>
      <c r="F208" t="s">
        <v>198</v>
      </c>
      <c r="G208" t="s">
        <v>971</v>
      </c>
      <c r="H208" t="s">
        <v>972</v>
      </c>
      <c r="I208" t="s">
        <v>973</v>
      </c>
      <c r="J208" t="s">
        <v>974</v>
      </c>
      <c r="K208">
        <v>4</v>
      </c>
      <c r="L208">
        <v>8</v>
      </c>
      <c r="M208">
        <v>4</v>
      </c>
      <c r="P208" t="s">
        <v>2765</v>
      </c>
    </row>
    <row r="209" spans="1:16" x14ac:dyDescent="0.25">
      <c r="A209" s="75">
        <v>5</v>
      </c>
      <c r="B209" s="74" t="s">
        <v>908</v>
      </c>
      <c r="C209" s="74" t="s">
        <v>975</v>
      </c>
      <c r="E209" t="s">
        <v>910</v>
      </c>
      <c r="F209" t="s">
        <v>151</v>
      </c>
      <c r="G209" t="s">
        <v>976</v>
      </c>
      <c r="H209" t="s">
        <v>977</v>
      </c>
      <c r="I209" t="s">
        <v>978</v>
      </c>
      <c r="J209" t="s">
        <v>979</v>
      </c>
      <c r="P209" t="s">
        <v>2765</v>
      </c>
    </row>
    <row r="210" spans="1:16" x14ac:dyDescent="0.25">
      <c r="A210" s="75">
        <v>5</v>
      </c>
      <c r="B210" s="74" t="s">
        <v>908</v>
      </c>
      <c r="C210" s="74" t="s">
        <v>980</v>
      </c>
      <c r="E210" t="s">
        <v>910</v>
      </c>
      <c r="F210" t="s">
        <v>151</v>
      </c>
      <c r="G210" t="s">
        <v>976</v>
      </c>
      <c r="H210" t="s">
        <v>981</v>
      </c>
      <c r="I210" t="s">
        <v>982</v>
      </c>
      <c r="J210" t="s">
        <v>983</v>
      </c>
      <c r="K210">
        <v>10</v>
      </c>
      <c r="L210">
        <v>20</v>
      </c>
      <c r="M210">
        <v>20</v>
      </c>
      <c r="N210" t="s">
        <v>984</v>
      </c>
      <c r="P210" t="s">
        <v>2765</v>
      </c>
    </row>
    <row r="211" spans="1:16" x14ac:dyDescent="0.25">
      <c r="A211" s="75">
        <v>5</v>
      </c>
      <c r="B211" s="74" t="s">
        <v>908</v>
      </c>
      <c r="C211" s="74" t="s">
        <v>985</v>
      </c>
      <c r="E211" t="s">
        <v>910</v>
      </c>
      <c r="F211" t="s">
        <v>198</v>
      </c>
      <c r="G211" t="s">
        <v>986</v>
      </c>
      <c r="H211" t="s">
        <v>987</v>
      </c>
      <c r="I211" t="s">
        <v>988</v>
      </c>
      <c r="J211" t="s">
        <v>989</v>
      </c>
      <c r="K211">
        <v>4</v>
      </c>
      <c r="L211">
        <v>8</v>
      </c>
      <c r="M211">
        <v>4</v>
      </c>
      <c r="P211" t="s">
        <v>2765</v>
      </c>
    </row>
    <row r="212" spans="1:16" x14ac:dyDescent="0.25">
      <c r="A212" s="75">
        <v>5</v>
      </c>
      <c r="B212" s="74" t="s">
        <v>908</v>
      </c>
      <c r="C212" s="74" t="s">
        <v>990</v>
      </c>
      <c r="E212" t="s">
        <v>910</v>
      </c>
      <c r="F212" t="s">
        <v>204</v>
      </c>
      <c r="G212" t="s">
        <v>205</v>
      </c>
      <c r="H212" t="s">
        <v>991</v>
      </c>
      <c r="I212" t="s">
        <v>992</v>
      </c>
      <c r="J212" t="s">
        <v>993</v>
      </c>
      <c r="K212">
        <v>5</v>
      </c>
      <c r="L212">
        <v>4</v>
      </c>
      <c r="M212">
        <v>0</v>
      </c>
      <c r="P212" t="s">
        <v>2765</v>
      </c>
    </row>
    <row r="213" spans="1:16" x14ac:dyDescent="0.25">
      <c r="A213" s="75">
        <v>5</v>
      </c>
      <c r="B213" s="74" t="s">
        <v>908</v>
      </c>
      <c r="C213" s="74" t="s">
        <v>994</v>
      </c>
      <c r="E213" t="s">
        <v>910</v>
      </c>
      <c r="F213" t="s">
        <v>151</v>
      </c>
      <c r="G213" t="s">
        <v>976</v>
      </c>
      <c r="H213" t="s">
        <v>995</v>
      </c>
      <c r="I213" t="s">
        <v>996</v>
      </c>
      <c r="J213" t="s">
        <v>997</v>
      </c>
      <c r="K213">
        <v>12</v>
      </c>
      <c r="P213" t="s">
        <v>2765</v>
      </c>
    </row>
    <row r="214" spans="1:16" x14ac:dyDescent="0.25">
      <c r="A214" s="75">
        <v>5</v>
      </c>
      <c r="B214" s="74" t="s">
        <v>908</v>
      </c>
      <c r="C214" s="74" t="s">
        <v>998</v>
      </c>
      <c r="E214" t="s">
        <v>910</v>
      </c>
      <c r="F214" t="s">
        <v>204</v>
      </c>
      <c r="G214" t="s">
        <v>205</v>
      </c>
      <c r="H214" t="s">
        <v>999</v>
      </c>
      <c r="I214" t="s">
        <v>1000</v>
      </c>
      <c r="J214" t="s">
        <v>1001</v>
      </c>
      <c r="K214">
        <v>6</v>
      </c>
      <c r="L214">
        <v>5</v>
      </c>
      <c r="M214">
        <v>0</v>
      </c>
      <c r="P214" t="s">
        <v>2765</v>
      </c>
    </row>
    <row r="215" spans="1:16" x14ac:dyDescent="0.25">
      <c r="A215" s="75">
        <v>5</v>
      </c>
      <c r="B215" s="74" t="s">
        <v>908</v>
      </c>
      <c r="C215" s="74" t="s">
        <v>1002</v>
      </c>
      <c r="E215" t="s">
        <v>910</v>
      </c>
      <c r="F215" t="s">
        <v>198</v>
      </c>
      <c r="G215" t="s">
        <v>1003</v>
      </c>
      <c r="H215" t="s">
        <v>1004</v>
      </c>
      <c r="I215" t="s">
        <v>1005</v>
      </c>
      <c r="J215" t="s">
        <v>1006</v>
      </c>
      <c r="K215">
        <v>3</v>
      </c>
      <c r="L215">
        <v>6</v>
      </c>
      <c r="M215">
        <v>0</v>
      </c>
      <c r="P215" t="s">
        <v>2765</v>
      </c>
    </row>
    <row r="216" spans="1:16" x14ac:dyDescent="0.25">
      <c r="A216" s="75">
        <v>5</v>
      </c>
      <c r="B216" s="74" t="s">
        <v>908</v>
      </c>
      <c r="C216" s="74" t="s">
        <v>1007</v>
      </c>
      <c r="E216" t="s">
        <v>910</v>
      </c>
      <c r="F216" t="s">
        <v>198</v>
      </c>
      <c r="G216" t="s">
        <v>953</v>
      </c>
      <c r="H216" t="s">
        <v>1008</v>
      </c>
      <c r="I216" t="s">
        <v>1009</v>
      </c>
      <c r="J216" t="s">
        <v>1010</v>
      </c>
      <c r="K216">
        <v>5</v>
      </c>
      <c r="L216">
        <v>10</v>
      </c>
      <c r="M216">
        <v>4</v>
      </c>
      <c r="O216" t="s">
        <v>1011</v>
      </c>
      <c r="P216" t="s">
        <v>2765</v>
      </c>
    </row>
    <row r="217" spans="1:16" x14ac:dyDescent="0.25">
      <c r="A217" s="75">
        <v>5</v>
      </c>
      <c r="B217" s="74" t="s">
        <v>908</v>
      </c>
      <c r="C217" s="74" t="s">
        <v>1012</v>
      </c>
      <c r="E217" t="s">
        <v>910</v>
      </c>
      <c r="F217" t="s">
        <v>204</v>
      </c>
      <c r="G217" t="s">
        <v>911</v>
      </c>
      <c r="H217" t="s">
        <v>1013</v>
      </c>
      <c r="I217" t="s">
        <v>1014</v>
      </c>
      <c r="J217" t="s">
        <v>1015</v>
      </c>
      <c r="K217">
        <v>4</v>
      </c>
      <c r="L217">
        <v>4</v>
      </c>
      <c r="M217">
        <v>0</v>
      </c>
      <c r="P217" t="s">
        <v>2765</v>
      </c>
    </row>
    <row r="218" spans="1:16" x14ac:dyDescent="0.25">
      <c r="A218" s="75">
        <v>5</v>
      </c>
      <c r="B218" s="74" t="s">
        <v>908</v>
      </c>
      <c r="C218" s="74" t="s">
        <v>1016</v>
      </c>
      <c r="E218" t="s">
        <v>910</v>
      </c>
      <c r="F218" t="s">
        <v>151</v>
      </c>
      <c r="G218" t="s">
        <v>976</v>
      </c>
      <c r="H218" t="s">
        <v>586</v>
      </c>
      <c r="I218" t="s">
        <v>1017</v>
      </c>
      <c r="J218" t="s">
        <v>1018</v>
      </c>
      <c r="K218">
        <v>5</v>
      </c>
      <c r="O218" t="s">
        <v>1019</v>
      </c>
      <c r="P218" t="s">
        <v>2765</v>
      </c>
    </row>
    <row r="219" spans="1:16" x14ac:dyDescent="0.25">
      <c r="A219" s="75">
        <v>5</v>
      </c>
      <c r="B219" s="74" t="s">
        <v>908</v>
      </c>
      <c r="C219" s="74" t="s">
        <v>1020</v>
      </c>
      <c r="E219" t="s">
        <v>910</v>
      </c>
      <c r="F219" t="s">
        <v>204</v>
      </c>
      <c r="G219" t="s">
        <v>205</v>
      </c>
      <c r="H219" t="s">
        <v>1021</v>
      </c>
      <c r="I219" t="s">
        <v>1022</v>
      </c>
      <c r="J219" t="s">
        <v>1023</v>
      </c>
      <c r="K219">
        <v>5</v>
      </c>
      <c r="L219">
        <v>8</v>
      </c>
      <c r="M219">
        <v>4</v>
      </c>
      <c r="P219" t="s">
        <v>2765</v>
      </c>
    </row>
    <row r="220" spans="1:16" x14ac:dyDescent="0.25">
      <c r="A220" s="75">
        <v>5</v>
      </c>
      <c r="B220" s="74" t="s">
        <v>908</v>
      </c>
      <c r="C220" s="74" t="s">
        <v>1024</v>
      </c>
      <c r="E220" t="s">
        <v>910</v>
      </c>
      <c r="F220" t="s">
        <v>151</v>
      </c>
      <c r="G220" t="s">
        <v>933</v>
      </c>
      <c r="H220" t="s">
        <v>624</v>
      </c>
      <c r="I220" t="s">
        <v>1025</v>
      </c>
      <c r="J220" t="s">
        <v>1026</v>
      </c>
      <c r="K220">
        <v>8</v>
      </c>
      <c r="L220">
        <v>16</v>
      </c>
      <c r="M220">
        <v>8</v>
      </c>
      <c r="P220" t="s">
        <v>2765</v>
      </c>
    </row>
    <row r="221" spans="1:16" x14ac:dyDescent="0.25">
      <c r="A221" s="75">
        <v>5</v>
      </c>
      <c r="B221" s="74" t="s">
        <v>908</v>
      </c>
      <c r="C221" s="74" t="s">
        <v>1027</v>
      </c>
      <c r="E221" t="s">
        <v>910</v>
      </c>
      <c r="F221" t="s">
        <v>151</v>
      </c>
      <c r="G221" t="s">
        <v>933</v>
      </c>
      <c r="H221" t="s">
        <v>1028</v>
      </c>
      <c r="I221" t="s">
        <v>1029</v>
      </c>
      <c r="J221" t="s">
        <v>1030</v>
      </c>
      <c r="K221">
        <v>6</v>
      </c>
      <c r="L221">
        <v>12</v>
      </c>
      <c r="M221">
        <v>6</v>
      </c>
      <c r="O221" t="s">
        <v>1031</v>
      </c>
      <c r="P221" t="s">
        <v>2765</v>
      </c>
    </row>
    <row r="222" spans="1:16" x14ac:dyDescent="0.25">
      <c r="A222" s="75">
        <v>5</v>
      </c>
      <c r="B222" s="74" t="s">
        <v>908</v>
      </c>
      <c r="C222" s="74" t="s">
        <v>1032</v>
      </c>
      <c r="E222" t="s">
        <v>910</v>
      </c>
      <c r="F222" t="s">
        <v>204</v>
      </c>
      <c r="G222" t="s">
        <v>911</v>
      </c>
      <c r="H222" t="s">
        <v>1033</v>
      </c>
      <c r="I222" t="s">
        <v>1034</v>
      </c>
      <c r="J222" t="s">
        <v>1035</v>
      </c>
      <c r="K222">
        <v>4</v>
      </c>
      <c r="L222">
        <v>8</v>
      </c>
      <c r="M222">
        <v>0</v>
      </c>
      <c r="P222" t="s">
        <v>2765</v>
      </c>
    </row>
    <row r="223" spans="1:16" x14ac:dyDescent="0.25">
      <c r="A223" s="75">
        <v>5</v>
      </c>
      <c r="B223" s="74" t="s">
        <v>908</v>
      </c>
      <c r="C223" s="74" t="s">
        <v>1036</v>
      </c>
      <c r="E223" t="s">
        <v>910</v>
      </c>
      <c r="F223" t="s">
        <v>204</v>
      </c>
      <c r="G223" t="s">
        <v>205</v>
      </c>
      <c r="H223" t="s">
        <v>1037</v>
      </c>
      <c r="I223" t="s">
        <v>1038</v>
      </c>
      <c r="J223" t="s">
        <v>1039</v>
      </c>
      <c r="K223">
        <v>5</v>
      </c>
      <c r="L223">
        <v>8</v>
      </c>
      <c r="M223">
        <v>4</v>
      </c>
      <c r="P223" t="s">
        <v>2765</v>
      </c>
    </row>
    <row r="224" spans="1:16" x14ac:dyDescent="0.25">
      <c r="A224" s="75">
        <v>5</v>
      </c>
      <c r="B224" s="74" t="s">
        <v>908</v>
      </c>
      <c r="C224" s="74" t="s">
        <v>1040</v>
      </c>
      <c r="E224" t="s">
        <v>910</v>
      </c>
      <c r="F224" t="s">
        <v>204</v>
      </c>
      <c r="G224" t="s">
        <v>633</v>
      </c>
      <c r="H224" t="s">
        <v>1041</v>
      </c>
      <c r="I224" t="s">
        <v>1042</v>
      </c>
      <c r="J224" t="s">
        <v>1043</v>
      </c>
      <c r="K224">
        <v>4</v>
      </c>
      <c r="L224">
        <v>4</v>
      </c>
      <c r="P224" t="s">
        <v>2765</v>
      </c>
    </row>
    <row r="225" spans="1:16" x14ac:dyDescent="0.25">
      <c r="A225" s="75">
        <v>5</v>
      </c>
      <c r="B225" s="74" t="s">
        <v>962</v>
      </c>
      <c r="C225" s="74" t="s">
        <v>1040</v>
      </c>
      <c r="E225" t="s">
        <v>1044</v>
      </c>
      <c r="F225" t="s">
        <v>151</v>
      </c>
      <c r="G225" t="s">
        <v>933</v>
      </c>
      <c r="H225" t="s">
        <v>1045</v>
      </c>
      <c r="I225" t="s">
        <v>1046</v>
      </c>
      <c r="J225" t="s">
        <v>1047</v>
      </c>
      <c r="K225">
        <v>4</v>
      </c>
      <c r="L225">
        <v>8</v>
      </c>
      <c r="M225">
        <v>4</v>
      </c>
      <c r="P225" t="s">
        <v>2765</v>
      </c>
    </row>
    <row r="226" spans="1:16" x14ac:dyDescent="0.25">
      <c r="A226" s="75">
        <v>5</v>
      </c>
      <c r="B226" s="74" t="s">
        <v>908</v>
      </c>
      <c r="C226" s="74" t="s">
        <v>783</v>
      </c>
      <c r="E226" t="s">
        <v>910</v>
      </c>
      <c r="F226" t="s">
        <v>204</v>
      </c>
      <c r="G226" t="s">
        <v>633</v>
      </c>
      <c r="H226" t="s">
        <v>1048</v>
      </c>
      <c r="I226" t="s">
        <v>1049</v>
      </c>
      <c r="J226" t="s">
        <v>1050</v>
      </c>
      <c r="K226">
        <v>6</v>
      </c>
      <c r="O226" t="s">
        <v>1051</v>
      </c>
      <c r="P226" t="s">
        <v>2765</v>
      </c>
    </row>
    <row r="227" spans="1:16" x14ac:dyDescent="0.25">
      <c r="A227" s="75">
        <v>5</v>
      </c>
      <c r="B227" s="74" t="s">
        <v>908</v>
      </c>
      <c r="C227" s="74" t="s">
        <v>1052</v>
      </c>
      <c r="E227" t="s">
        <v>910</v>
      </c>
      <c r="F227" t="s">
        <v>204</v>
      </c>
      <c r="G227" t="s">
        <v>633</v>
      </c>
      <c r="H227" t="s">
        <v>1053</v>
      </c>
      <c r="I227" t="s">
        <v>1054</v>
      </c>
      <c r="J227" t="s">
        <v>1055</v>
      </c>
      <c r="K227">
        <v>4</v>
      </c>
      <c r="L227">
        <v>8</v>
      </c>
      <c r="M227">
        <v>0</v>
      </c>
      <c r="N227" t="s">
        <v>1056</v>
      </c>
      <c r="O227" t="s">
        <v>1057</v>
      </c>
      <c r="P227" t="s">
        <v>2765</v>
      </c>
    </row>
    <row r="228" spans="1:16" x14ac:dyDescent="0.25">
      <c r="A228" s="75">
        <v>5</v>
      </c>
      <c r="B228" s="74" t="s">
        <v>908</v>
      </c>
      <c r="C228" s="74" t="s">
        <v>1058</v>
      </c>
      <c r="E228" t="s">
        <v>910</v>
      </c>
      <c r="F228" t="s">
        <v>198</v>
      </c>
      <c r="G228" t="s">
        <v>1059</v>
      </c>
      <c r="H228" t="s">
        <v>458</v>
      </c>
      <c r="I228" t="s">
        <v>1060</v>
      </c>
      <c r="J228" t="s">
        <v>1061</v>
      </c>
      <c r="K228">
        <v>4</v>
      </c>
      <c r="L228">
        <v>4</v>
      </c>
      <c r="M228">
        <v>0</v>
      </c>
      <c r="O228" t="s">
        <v>1062</v>
      </c>
      <c r="P228" t="s">
        <v>2765</v>
      </c>
    </row>
    <row r="229" spans="1:16" x14ac:dyDescent="0.25">
      <c r="A229" s="75">
        <v>5</v>
      </c>
      <c r="B229" s="74" t="s">
        <v>1063</v>
      </c>
      <c r="C229" s="74" t="s">
        <v>1064</v>
      </c>
      <c r="E229" t="s">
        <v>1065</v>
      </c>
      <c r="F229" t="s">
        <v>151</v>
      </c>
      <c r="G229" t="s">
        <v>1066</v>
      </c>
      <c r="H229" t="s">
        <v>1067</v>
      </c>
      <c r="I229" t="s">
        <v>1068</v>
      </c>
      <c r="J229" t="s">
        <v>1069</v>
      </c>
      <c r="K229">
        <v>4</v>
      </c>
      <c r="L229">
        <v>8</v>
      </c>
      <c r="M229">
        <v>4</v>
      </c>
      <c r="O229" t="s">
        <v>1070</v>
      </c>
      <c r="P229" t="s">
        <v>2765</v>
      </c>
    </row>
    <row r="230" spans="1:16" x14ac:dyDescent="0.25">
      <c r="A230" s="75">
        <v>5</v>
      </c>
      <c r="B230" s="74" t="s">
        <v>1063</v>
      </c>
      <c r="C230" s="74" t="s">
        <v>1071</v>
      </c>
      <c r="E230" t="s">
        <v>1065</v>
      </c>
      <c r="F230" t="s">
        <v>151</v>
      </c>
      <c r="G230" t="s">
        <v>1066</v>
      </c>
      <c r="H230" t="s">
        <v>1072</v>
      </c>
      <c r="I230" t="s">
        <v>1073</v>
      </c>
      <c r="J230" t="s">
        <v>1074</v>
      </c>
      <c r="K230">
        <v>4</v>
      </c>
      <c r="L230">
        <v>8</v>
      </c>
      <c r="M230">
        <v>4</v>
      </c>
      <c r="O230" t="s">
        <v>1075</v>
      </c>
      <c r="P230" t="s">
        <v>2765</v>
      </c>
    </row>
    <row r="231" spans="1:16" x14ac:dyDescent="0.25">
      <c r="A231" s="75">
        <v>5</v>
      </c>
      <c r="B231" s="74" t="s">
        <v>1063</v>
      </c>
      <c r="C231" s="74" t="s">
        <v>1076</v>
      </c>
      <c r="E231" t="s">
        <v>1065</v>
      </c>
      <c r="F231" t="s">
        <v>151</v>
      </c>
      <c r="G231" t="s">
        <v>1066</v>
      </c>
      <c r="H231" t="s">
        <v>1077</v>
      </c>
      <c r="I231" t="s">
        <v>1078</v>
      </c>
      <c r="J231" t="s">
        <v>1079</v>
      </c>
      <c r="K231">
        <v>4</v>
      </c>
      <c r="L231">
        <v>8</v>
      </c>
      <c r="M231">
        <v>8</v>
      </c>
      <c r="P231" t="s">
        <v>2765</v>
      </c>
    </row>
    <row r="232" spans="1:16" x14ac:dyDescent="0.25">
      <c r="A232" s="75">
        <v>5</v>
      </c>
      <c r="B232" s="74" t="s">
        <v>1063</v>
      </c>
      <c r="C232" s="74" t="s">
        <v>1080</v>
      </c>
      <c r="E232" t="s">
        <v>1065</v>
      </c>
      <c r="F232" t="s">
        <v>151</v>
      </c>
      <c r="G232" t="s">
        <v>1066</v>
      </c>
      <c r="H232" t="s">
        <v>1081</v>
      </c>
      <c r="I232" t="s">
        <v>1082</v>
      </c>
      <c r="J232" t="s">
        <v>1083</v>
      </c>
      <c r="K232">
        <v>4</v>
      </c>
      <c r="L232">
        <v>8</v>
      </c>
      <c r="M232">
        <v>4</v>
      </c>
      <c r="O232" t="s">
        <v>1084</v>
      </c>
      <c r="P232" t="s">
        <v>2765</v>
      </c>
    </row>
    <row r="233" spans="1:16" x14ac:dyDescent="0.25">
      <c r="A233" s="75">
        <v>5</v>
      </c>
      <c r="B233" s="74" t="s">
        <v>908</v>
      </c>
      <c r="C233" s="74" t="s">
        <v>342</v>
      </c>
      <c r="E233" t="s">
        <v>910</v>
      </c>
      <c r="F233" t="s">
        <v>198</v>
      </c>
      <c r="G233" t="s">
        <v>986</v>
      </c>
      <c r="H233" t="s">
        <v>727</v>
      </c>
      <c r="I233" t="s">
        <v>1085</v>
      </c>
      <c r="J233" t="s">
        <v>1086</v>
      </c>
      <c r="K233">
        <v>5</v>
      </c>
      <c r="L233">
        <v>5</v>
      </c>
      <c r="M233">
        <v>0</v>
      </c>
      <c r="P233" t="s">
        <v>2765</v>
      </c>
    </row>
    <row r="234" spans="1:16" x14ac:dyDescent="0.25">
      <c r="A234" s="75">
        <v>5</v>
      </c>
      <c r="B234" s="74" t="s">
        <v>908</v>
      </c>
      <c r="C234" s="74" t="s">
        <v>1087</v>
      </c>
      <c r="E234" t="s">
        <v>910</v>
      </c>
      <c r="F234" t="s">
        <v>198</v>
      </c>
      <c r="G234" t="s">
        <v>1088</v>
      </c>
      <c r="H234" t="s">
        <v>468</v>
      </c>
      <c r="I234" t="s">
        <v>1089</v>
      </c>
      <c r="J234" t="s">
        <v>1090</v>
      </c>
      <c r="K234">
        <v>5</v>
      </c>
      <c r="L234">
        <v>8</v>
      </c>
      <c r="M234">
        <v>0</v>
      </c>
      <c r="O234" t="s">
        <v>1091</v>
      </c>
      <c r="P234" t="s">
        <v>2765</v>
      </c>
    </row>
    <row r="235" spans="1:16" x14ac:dyDescent="0.25">
      <c r="A235" s="75">
        <v>5</v>
      </c>
      <c r="B235" s="74" t="s">
        <v>908</v>
      </c>
      <c r="C235" s="74" t="s">
        <v>791</v>
      </c>
      <c r="E235" t="s">
        <v>910</v>
      </c>
      <c r="F235" t="s">
        <v>198</v>
      </c>
      <c r="G235" t="s">
        <v>1092</v>
      </c>
      <c r="H235" t="s">
        <v>1093</v>
      </c>
      <c r="I235" t="s">
        <v>1094</v>
      </c>
      <c r="J235" t="s">
        <v>1095</v>
      </c>
      <c r="K235">
        <v>4</v>
      </c>
      <c r="L235">
        <v>4</v>
      </c>
      <c r="M235">
        <v>0</v>
      </c>
      <c r="O235" t="s">
        <v>1096</v>
      </c>
      <c r="P235" t="s">
        <v>2765</v>
      </c>
    </row>
    <row r="236" spans="1:16" x14ac:dyDescent="0.25">
      <c r="A236" s="75">
        <v>5</v>
      </c>
      <c r="B236" s="74" t="s">
        <v>908</v>
      </c>
      <c r="C236" s="74" t="s">
        <v>1097</v>
      </c>
      <c r="E236" t="s">
        <v>910</v>
      </c>
      <c r="F236" t="s">
        <v>198</v>
      </c>
      <c r="G236" t="s">
        <v>939</v>
      </c>
      <c r="H236" t="s">
        <v>1098</v>
      </c>
      <c r="I236" t="s">
        <v>1099</v>
      </c>
      <c r="J236" t="s">
        <v>1100</v>
      </c>
      <c r="K236">
        <v>6</v>
      </c>
      <c r="L236">
        <v>12</v>
      </c>
      <c r="M236">
        <v>6</v>
      </c>
      <c r="P236" t="s">
        <v>2765</v>
      </c>
    </row>
    <row r="237" spans="1:16" x14ac:dyDescent="0.25">
      <c r="A237" s="75">
        <v>5</v>
      </c>
      <c r="B237" s="74" t="s">
        <v>908</v>
      </c>
      <c r="C237" s="74" t="s">
        <v>1101</v>
      </c>
      <c r="E237" t="s">
        <v>910</v>
      </c>
      <c r="F237" t="s">
        <v>198</v>
      </c>
      <c r="G237" t="s">
        <v>1088</v>
      </c>
      <c r="H237" t="s">
        <v>1102</v>
      </c>
      <c r="I237" t="s">
        <v>1103</v>
      </c>
      <c r="J237" t="s">
        <v>1104</v>
      </c>
      <c r="K237">
        <v>5</v>
      </c>
      <c r="L237">
        <v>10</v>
      </c>
      <c r="M237">
        <v>0</v>
      </c>
      <c r="O237" t="s">
        <v>1105</v>
      </c>
      <c r="P237" t="s">
        <v>2765</v>
      </c>
    </row>
    <row r="238" spans="1:16" x14ac:dyDescent="0.25">
      <c r="A238" s="75">
        <v>5</v>
      </c>
      <c r="B238" s="74" t="s">
        <v>908</v>
      </c>
      <c r="C238" s="74" t="s">
        <v>1106</v>
      </c>
      <c r="E238" t="s">
        <v>910</v>
      </c>
      <c r="F238" t="s">
        <v>198</v>
      </c>
      <c r="G238" t="s">
        <v>1088</v>
      </c>
      <c r="H238" t="s">
        <v>1107</v>
      </c>
      <c r="I238" t="s">
        <v>1108</v>
      </c>
      <c r="J238" t="s">
        <v>1109</v>
      </c>
      <c r="K238">
        <v>5</v>
      </c>
      <c r="L238">
        <v>10</v>
      </c>
      <c r="M238">
        <v>0</v>
      </c>
      <c r="P238" t="s">
        <v>2765</v>
      </c>
    </row>
    <row r="239" spans="1:16" x14ac:dyDescent="0.25">
      <c r="A239" s="75">
        <v>5</v>
      </c>
      <c r="B239" s="74" t="s">
        <v>908</v>
      </c>
      <c r="C239" s="74" t="s">
        <v>1110</v>
      </c>
      <c r="E239" t="s">
        <v>910</v>
      </c>
      <c r="F239" t="s">
        <v>204</v>
      </c>
      <c r="G239" t="s">
        <v>633</v>
      </c>
      <c r="H239" t="s">
        <v>1111</v>
      </c>
      <c r="I239" t="s">
        <v>1112</v>
      </c>
      <c r="J239" t="s">
        <v>1113</v>
      </c>
      <c r="K239">
        <v>4</v>
      </c>
      <c r="L239">
        <v>8</v>
      </c>
      <c r="M239">
        <v>4</v>
      </c>
      <c r="P239" t="s">
        <v>2765</v>
      </c>
    </row>
    <row r="240" spans="1:16" x14ac:dyDescent="0.25">
      <c r="A240" s="75">
        <v>5</v>
      </c>
      <c r="B240" s="74" t="s">
        <v>908</v>
      </c>
      <c r="C240" s="74" t="s">
        <v>1114</v>
      </c>
      <c r="E240" t="s">
        <v>910</v>
      </c>
      <c r="F240" t="s">
        <v>204</v>
      </c>
      <c r="G240" t="s">
        <v>633</v>
      </c>
      <c r="H240" t="s">
        <v>1115</v>
      </c>
      <c r="I240" t="s">
        <v>1116</v>
      </c>
      <c r="J240" t="s">
        <v>1117</v>
      </c>
      <c r="K240">
        <v>4</v>
      </c>
      <c r="L240">
        <v>8</v>
      </c>
      <c r="M240">
        <v>4</v>
      </c>
      <c r="P240" t="s">
        <v>2765</v>
      </c>
    </row>
    <row r="241" spans="1:16" x14ac:dyDescent="0.25">
      <c r="A241" s="75">
        <v>5</v>
      </c>
      <c r="B241" s="74" t="s">
        <v>908</v>
      </c>
      <c r="C241" s="74" t="s">
        <v>1118</v>
      </c>
      <c r="E241" t="s">
        <v>910</v>
      </c>
      <c r="F241" t="s">
        <v>151</v>
      </c>
      <c r="G241" t="s">
        <v>976</v>
      </c>
      <c r="H241" t="s">
        <v>1119</v>
      </c>
      <c r="I241" t="s">
        <v>1120</v>
      </c>
      <c r="J241" t="s">
        <v>1121</v>
      </c>
      <c r="K241">
        <v>10</v>
      </c>
      <c r="L241">
        <v>20</v>
      </c>
      <c r="M241">
        <v>20</v>
      </c>
      <c r="N241" t="s">
        <v>984</v>
      </c>
      <c r="P241" t="s">
        <v>2765</v>
      </c>
    </row>
    <row r="242" spans="1:16" x14ac:dyDescent="0.25">
      <c r="A242" s="75">
        <v>5</v>
      </c>
      <c r="B242" s="74" t="s">
        <v>908</v>
      </c>
      <c r="C242" s="74" t="s">
        <v>1122</v>
      </c>
      <c r="E242" t="s">
        <v>910</v>
      </c>
      <c r="F242" t="s">
        <v>198</v>
      </c>
      <c r="G242" t="s">
        <v>971</v>
      </c>
      <c r="H242" t="s">
        <v>1123</v>
      </c>
      <c r="I242" t="s">
        <v>1124</v>
      </c>
      <c r="J242" t="s">
        <v>1125</v>
      </c>
      <c r="K242">
        <v>5</v>
      </c>
      <c r="L242">
        <v>5</v>
      </c>
      <c r="M242">
        <v>0</v>
      </c>
      <c r="P242" t="s">
        <v>2765</v>
      </c>
    </row>
    <row r="243" spans="1:16" x14ac:dyDescent="0.25">
      <c r="A243" s="75">
        <v>5</v>
      </c>
      <c r="B243" s="74" t="s">
        <v>908</v>
      </c>
      <c r="C243" s="74" t="s">
        <v>1126</v>
      </c>
      <c r="E243" t="s">
        <v>910</v>
      </c>
      <c r="F243" t="s">
        <v>204</v>
      </c>
      <c r="G243" t="s">
        <v>633</v>
      </c>
      <c r="H243" t="s">
        <v>1127</v>
      </c>
      <c r="I243" t="s">
        <v>1128</v>
      </c>
      <c r="J243" t="s">
        <v>1129</v>
      </c>
      <c r="K243">
        <v>5</v>
      </c>
      <c r="L243">
        <v>5</v>
      </c>
      <c r="M243">
        <v>0</v>
      </c>
      <c r="P243" t="s">
        <v>2765</v>
      </c>
    </row>
    <row r="244" spans="1:16" x14ac:dyDescent="0.25">
      <c r="A244" s="75">
        <v>5</v>
      </c>
      <c r="B244" s="74" t="s">
        <v>908</v>
      </c>
      <c r="C244" s="74" t="s">
        <v>1130</v>
      </c>
      <c r="E244" t="s">
        <v>910</v>
      </c>
      <c r="F244" t="s">
        <v>204</v>
      </c>
      <c r="G244" t="s">
        <v>633</v>
      </c>
      <c r="H244" t="s">
        <v>1131</v>
      </c>
      <c r="I244" t="s">
        <v>1132</v>
      </c>
      <c r="J244" t="s">
        <v>1133</v>
      </c>
      <c r="K244">
        <v>6</v>
      </c>
      <c r="L244">
        <v>6</v>
      </c>
      <c r="M244">
        <v>0</v>
      </c>
      <c r="N244" t="s">
        <v>1134</v>
      </c>
      <c r="P244" t="s">
        <v>2765</v>
      </c>
    </row>
    <row r="245" spans="1:16" x14ac:dyDescent="0.25">
      <c r="A245" s="75">
        <v>5</v>
      </c>
      <c r="B245" s="74" t="s">
        <v>908</v>
      </c>
      <c r="C245" s="74" t="s">
        <v>1135</v>
      </c>
      <c r="E245" t="s">
        <v>910</v>
      </c>
      <c r="F245" t="s">
        <v>198</v>
      </c>
      <c r="G245" t="s">
        <v>1136</v>
      </c>
      <c r="H245" t="s">
        <v>1137</v>
      </c>
      <c r="I245" t="s">
        <v>1138</v>
      </c>
      <c r="J245" t="s">
        <v>1139</v>
      </c>
      <c r="K245">
        <v>4</v>
      </c>
      <c r="L245">
        <v>8</v>
      </c>
      <c r="M245">
        <v>4</v>
      </c>
      <c r="P245" t="s">
        <v>2765</v>
      </c>
    </row>
    <row r="246" spans="1:16" x14ac:dyDescent="0.25">
      <c r="A246" s="75">
        <v>5</v>
      </c>
      <c r="B246" s="74" t="s">
        <v>908</v>
      </c>
      <c r="C246" s="74" t="s">
        <v>1140</v>
      </c>
      <c r="E246" t="s">
        <v>910</v>
      </c>
      <c r="F246" t="s">
        <v>1141</v>
      </c>
      <c r="G246" t="s">
        <v>1142</v>
      </c>
      <c r="H246" t="s">
        <v>1143</v>
      </c>
      <c r="I246" t="s">
        <v>1144</v>
      </c>
      <c r="J246" t="s">
        <v>1145</v>
      </c>
      <c r="M246">
        <v>0</v>
      </c>
      <c r="O246" t="s">
        <v>1057</v>
      </c>
      <c r="P246" t="s">
        <v>2765</v>
      </c>
    </row>
    <row r="247" spans="1:16" x14ac:dyDescent="0.25">
      <c r="A247" s="75">
        <v>5</v>
      </c>
      <c r="B247" s="74" t="s">
        <v>908</v>
      </c>
      <c r="C247" s="74" t="s">
        <v>1146</v>
      </c>
      <c r="E247" t="s">
        <v>910</v>
      </c>
      <c r="F247" t="s">
        <v>204</v>
      </c>
      <c r="G247" t="s">
        <v>633</v>
      </c>
      <c r="H247" t="s">
        <v>1147</v>
      </c>
      <c r="I247" t="s">
        <v>1148</v>
      </c>
      <c r="J247" t="s">
        <v>1149</v>
      </c>
      <c r="K247">
        <v>4</v>
      </c>
      <c r="L247">
        <v>4</v>
      </c>
      <c r="M247">
        <v>0</v>
      </c>
      <c r="O247" t="s">
        <v>1150</v>
      </c>
      <c r="P247" t="s">
        <v>2765</v>
      </c>
    </row>
    <row r="248" spans="1:16" x14ac:dyDescent="0.25">
      <c r="A248" s="75">
        <v>5</v>
      </c>
      <c r="B248" s="74" t="s">
        <v>908</v>
      </c>
      <c r="C248" s="74" t="s">
        <v>1151</v>
      </c>
      <c r="E248" t="s">
        <v>910</v>
      </c>
      <c r="F248" t="s">
        <v>198</v>
      </c>
      <c r="G248" t="s">
        <v>1059</v>
      </c>
      <c r="H248" t="s">
        <v>1152</v>
      </c>
      <c r="I248" t="s">
        <v>1153</v>
      </c>
      <c r="J248" t="s">
        <v>1154</v>
      </c>
      <c r="K248">
        <v>5</v>
      </c>
      <c r="L248">
        <v>8</v>
      </c>
      <c r="M248">
        <v>4</v>
      </c>
      <c r="P248" t="s">
        <v>2765</v>
      </c>
    </row>
    <row r="249" spans="1:16" x14ac:dyDescent="0.25">
      <c r="A249" s="75">
        <v>5</v>
      </c>
      <c r="B249" s="74" t="s">
        <v>1155</v>
      </c>
      <c r="C249" s="74" t="s">
        <v>1156</v>
      </c>
      <c r="E249" t="s">
        <v>1157</v>
      </c>
      <c r="F249" t="s">
        <v>151</v>
      </c>
      <c r="G249" t="s">
        <v>567</v>
      </c>
      <c r="H249" t="s">
        <v>1158</v>
      </c>
      <c r="I249" t="s">
        <v>1159</v>
      </c>
      <c r="J249" t="s">
        <v>1160</v>
      </c>
      <c r="K249">
        <v>6</v>
      </c>
      <c r="L249">
        <v>12</v>
      </c>
      <c r="M249">
        <v>6</v>
      </c>
      <c r="O249" t="s">
        <v>1161</v>
      </c>
      <c r="P249" t="s">
        <v>2765</v>
      </c>
    </row>
    <row r="250" spans="1:16" x14ac:dyDescent="0.25">
      <c r="A250" s="75">
        <v>5</v>
      </c>
      <c r="B250" s="74" t="s">
        <v>1162</v>
      </c>
      <c r="C250" s="74" t="s">
        <v>1156</v>
      </c>
      <c r="E250" t="s">
        <v>1163</v>
      </c>
      <c r="F250" t="s">
        <v>151</v>
      </c>
      <c r="G250" t="s">
        <v>933</v>
      </c>
      <c r="H250" t="s">
        <v>542</v>
      </c>
      <c r="I250" t="s">
        <v>1164</v>
      </c>
      <c r="J250" t="s">
        <v>1165</v>
      </c>
      <c r="K250">
        <v>4</v>
      </c>
      <c r="L250">
        <v>8</v>
      </c>
      <c r="M250">
        <v>4</v>
      </c>
      <c r="P250" t="s">
        <v>2765</v>
      </c>
    </row>
    <row r="251" spans="1:16" x14ac:dyDescent="0.25">
      <c r="A251" s="75">
        <v>5</v>
      </c>
      <c r="B251" s="74" t="s">
        <v>1162</v>
      </c>
      <c r="C251" s="74" t="s">
        <v>1166</v>
      </c>
      <c r="E251" t="s">
        <v>1163</v>
      </c>
      <c r="F251" t="s">
        <v>151</v>
      </c>
      <c r="G251" t="s">
        <v>933</v>
      </c>
      <c r="H251" t="s">
        <v>1167</v>
      </c>
      <c r="I251" t="s">
        <v>1168</v>
      </c>
      <c r="J251" t="s">
        <v>1169</v>
      </c>
      <c r="K251">
        <v>4</v>
      </c>
      <c r="L251">
        <v>8</v>
      </c>
      <c r="M251">
        <v>0</v>
      </c>
      <c r="P251" t="s">
        <v>2765</v>
      </c>
    </row>
    <row r="252" spans="1:16" x14ac:dyDescent="0.25">
      <c r="A252" s="75">
        <v>5</v>
      </c>
      <c r="B252" s="74" t="s">
        <v>962</v>
      </c>
      <c r="C252" s="74" t="s">
        <v>1170</v>
      </c>
      <c r="E252" t="s">
        <v>1044</v>
      </c>
      <c r="F252" t="s">
        <v>151</v>
      </c>
      <c r="G252" t="s">
        <v>933</v>
      </c>
      <c r="H252" t="s">
        <v>1171</v>
      </c>
      <c r="I252" t="s">
        <v>1172</v>
      </c>
      <c r="J252" t="s">
        <v>1173</v>
      </c>
      <c r="K252">
        <v>4</v>
      </c>
      <c r="L252">
        <v>8</v>
      </c>
      <c r="M252">
        <v>4</v>
      </c>
      <c r="P252" t="s">
        <v>2765</v>
      </c>
    </row>
    <row r="253" spans="1:16" x14ac:dyDescent="0.25">
      <c r="A253" s="75">
        <v>5</v>
      </c>
      <c r="B253" s="74" t="s">
        <v>908</v>
      </c>
      <c r="C253" s="74" t="s">
        <v>1174</v>
      </c>
      <c r="E253" t="s">
        <v>910</v>
      </c>
      <c r="F253" t="s">
        <v>204</v>
      </c>
      <c r="G253" t="s">
        <v>608</v>
      </c>
      <c r="H253" t="s">
        <v>1175</v>
      </c>
      <c r="I253" t="s">
        <v>1176</v>
      </c>
      <c r="J253" t="s">
        <v>1177</v>
      </c>
      <c r="K253">
        <v>4</v>
      </c>
      <c r="L253">
        <v>8</v>
      </c>
      <c r="M253">
        <v>4</v>
      </c>
      <c r="P253" t="s">
        <v>2765</v>
      </c>
    </row>
    <row r="254" spans="1:16" x14ac:dyDescent="0.25">
      <c r="A254" s="75">
        <v>5</v>
      </c>
      <c r="B254" s="74" t="s">
        <v>962</v>
      </c>
      <c r="C254" s="74" t="s">
        <v>1174</v>
      </c>
      <c r="E254" t="s">
        <v>1044</v>
      </c>
      <c r="F254" t="s">
        <v>151</v>
      </c>
      <c r="G254" t="s">
        <v>933</v>
      </c>
      <c r="H254" t="s">
        <v>1178</v>
      </c>
      <c r="I254" t="s">
        <v>1179</v>
      </c>
      <c r="J254" t="s">
        <v>1180</v>
      </c>
      <c r="K254">
        <v>1</v>
      </c>
      <c r="L254">
        <v>2</v>
      </c>
      <c r="O254" t="s">
        <v>1181</v>
      </c>
      <c r="P254" t="s">
        <v>2765</v>
      </c>
    </row>
    <row r="255" spans="1:16" x14ac:dyDescent="0.25">
      <c r="A255" s="75">
        <v>5</v>
      </c>
      <c r="B255" s="74" t="s">
        <v>962</v>
      </c>
      <c r="C255" s="74" t="s">
        <v>1182</v>
      </c>
      <c r="E255" t="s">
        <v>1044</v>
      </c>
      <c r="F255" t="s">
        <v>151</v>
      </c>
      <c r="G255" t="s">
        <v>933</v>
      </c>
      <c r="H255" t="s">
        <v>1183</v>
      </c>
      <c r="I255" t="s">
        <v>1184</v>
      </c>
      <c r="J255" t="s">
        <v>1185</v>
      </c>
      <c r="K255">
        <v>4</v>
      </c>
      <c r="L255">
        <v>8</v>
      </c>
      <c r="M255">
        <v>8</v>
      </c>
      <c r="O255" t="s">
        <v>1186</v>
      </c>
      <c r="P255" t="s">
        <v>2765</v>
      </c>
    </row>
    <row r="256" spans="1:16" x14ac:dyDescent="0.25">
      <c r="A256" s="75">
        <v>5</v>
      </c>
      <c r="B256" s="74" t="s">
        <v>908</v>
      </c>
      <c r="C256" s="74" t="s">
        <v>1187</v>
      </c>
      <c r="E256" t="s">
        <v>910</v>
      </c>
      <c r="F256" t="s">
        <v>151</v>
      </c>
      <c r="G256" t="s">
        <v>567</v>
      </c>
      <c r="H256" t="s">
        <v>1188</v>
      </c>
      <c r="I256" t="s">
        <v>1189</v>
      </c>
      <c r="J256" t="s">
        <v>1190</v>
      </c>
      <c r="K256">
        <v>6</v>
      </c>
      <c r="L256">
        <v>12</v>
      </c>
      <c r="M256">
        <v>12</v>
      </c>
      <c r="N256" t="s">
        <v>1191</v>
      </c>
      <c r="P256" t="s">
        <v>2765</v>
      </c>
    </row>
    <row r="257" spans="1:16" x14ac:dyDescent="0.25">
      <c r="A257" s="75">
        <v>5</v>
      </c>
      <c r="B257" s="74" t="s">
        <v>908</v>
      </c>
      <c r="C257" s="74" t="s">
        <v>1192</v>
      </c>
      <c r="E257" t="s">
        <v>910</v>
      </c>
      <c r="F257" t="s">
        <v>198</v>
      </c>
      <c r="G257" t="s">
        <v>1059</v>
      </c>
      <c r="H257" t="s">
        <v>1193</v>
      </c>
      <c r="I257" t="s">
        <v>1194</v>
      </c>
      <c r="J257" t="s">
        <v>1195</v>
      </c>
      <c r="K257">
        <v>5</v>
      </c>
      <c r="L257">
        <v>4</v>
      </c>
      <c r="M257">
        <v>0</v>
      </c>
      <c r="P257" t="s">
        <v>2765</v>
      </c>
    </row>
    <row r="258" spans="1:16" x14ac:dyDescent="0.25">
      <c r="A258" s="75">
        <v>5</v>
      </c>
      <c r="B258" s="74" t="s">
        <v>908</v>
      </c>
      <c r="C258" s="74" t="s">
        <v>1196</v>
      </c>
      <c r="E258" t="s">
        <v>910</v>
      </c>
      <c r="F258" t="s">
        <v>198</v>
      </c>
      <c r="G258" t="s">
        <v>939</v>
      </c>
      <c r="H258" t="s">
        <v>1197</v>
      </c>
      <c r="I258" t="s">
        <v>1198</v>
      </c>
      <c r="J258" t="s">
        <v>1199</v>
      </c>
      <c r="K258">
        <v>4</v>
      </c>
      <c r="L258">
        <v>4</v>
      </c>
      <c r="M258">
        <v>0</v>
      </c>
      <c r="P258" t="s">
        <v>2765</v>
      </c>
    </row>
    <row r="259" spans="1:16" x14ac:dyDescent="0.25">
      <c r="A259" s="75">
        <v>5</v>
      </c>
      <c r="B259" s="74" t="s">
        <v>908</v>
      </c>
      <c r="C259" s="74" t="s">
        <v>1200</v>
      </c>
      <c r="E259" t="s">
        <v>910</v>
      </c>
      <c r="F259" t="s">
        <v>198</v>
      </c>
      <c r="G259" t="s">
        <v>1059</v>
      </c>
      <c r="H259" t="s">
        <v>1201</v>
      </c>
      <c r="I259" t="s">
        <v>1202</v>
      </c>
      <c r="J259" t="s">
        <v>1203</v>
      </c>
      <c r="K259">
        <v>5</v>
      </c>
      <c r="L259">
        <v>8</v>
      </c>
      <c r="M259">
        <v>4</v>
      </c>
      <c r="P259" t="s">
        <v>2765</v>
      </c>
    </row>
    <row r="260" spans="1:16" x14ac:dyDescent="0.25">
      <c r="A260" s="75">
        <v>5</v>
      </c>
      <c r="B260" s="74" t="s">
        <v>908</v>
      </c>
      <c r="C260" s="74" t="s">
        <v>1204</v>
      </c>
      <c r="E260" t="s">
        <v>910</v>
      </c>
      <c r="F260" t="s">
        <v>198</v>
      </c>
      <c r="G260" t="s">
        <v>939</v>
      </c>
      <c r="H260" t="s">
        <v>1205</v>
      </c>
      <c r="I260" t="s">
        <v>1206</v>
      </c>
      <c r="J260" t="s">
        <v>1207</v>
      </c>
      <c r="K260">
        <v>5</v>
      </c>
      <c r="L260">
        <v>5</v>
      </c>
      <c r="M260">
        <v>0</v>
      </c>
      <c r="O260" t="s">
        <v>1208</v>
      </c>
      <c r="P260" t="s">
        <v>2765</v>
      </c>
    </row>
    <row r="261" spans="1:16" x14ac:dyDescent="0.25">
      <c r="A261" s="75">
        <v>5</v>
      </c>
      <c r="B261" s="74" t="s">
        <v>908</v>
      </c>
      <c r="C261" s="74" t="s">
        <v>1209</v>
      </c>
      <c r="E261" t="s">
        <v>910</v>
      </c>
      <c r="F261" t="s">
        <v>204</v>
      </c>
      <c r="G261" t="s">
        <v>608</v>
      </c>
      <c r="H261" t="s">
        <v>1210</v>
      </c>
      <c r="I261" t="s">
        <v>1211</v>
      </c>
      <c r="J261" t="s">
        <v>1212</v>
      </c>
      <c r="K261">
        <v>5</v>
      </c>
      <c r="L261">
        <v>8</v>
      </c>
      <c r="M261">
        <v>4</v>
      </c>
      <c r="P261" t="s">
        <v>2765</v>
      </c>
    </row>
    <row r="262" spans="1:16" x14ac:dyDescent="0.25">
      <c r="A262" s="75">
        <v>5</v>
      </c>
      <c r="B262" s="74" t="s">
        <v>908</v>
      </c>
      <c r="C262" s="74" t="s">
        <v>1213</v>
      </c>
      <c r="E262" t="s">
        <v>910</v>
      </c>
      <c r="F262" t="s">
        <v>204</v>
      </c>
      <c r="G262" t="s">
        <v>608</v>
      </c>
      <c r="H262" t="s">
        <v>624</v>
      </c>
      <c r="I262" t="s">
        <v>1214</v>
      </c>
      <c r="J262" t="s">
        <v>1215</v>
      </c>
      <c r="K262">
        <v>6</v>
      </c>
      <c r="L262">
        <v>12</v>
      </c>
      <c r="M262">
        <v>6</v>
      </c>
      <c r="P262" t="s">
        <v>2765</v>
      </c>
    </row>
    <row r="263" spans="1:16" x14ac:dyDescent="0.25">
      <c r="A263" s="75">
        <v>5</v>
      </c>
      <c r="B263" s="74" t="s">
        <v>908</v>
      </c>
      <c r="C263" s="74" t="s">
        <v>1216</v>
      </c>
      <c r="E263" t="s">
        <v>910</v>
      </c>
      <c r="F263" t="s">
        <v>204</v>
      </c>
      <c r="G263" t="s">
        <v>608</v>
      </c>
      <c r="H263" t="s">
        <v>987</v>
      </c>
      <c r="I263" t="s">
        <v>1217</v>
      </c>
      <c r="J263" t="s">
        <v>1218</v>
      </c>
      <c r="K263">
        <v>6</v>
      </c>
      <c r="L263">
        <v>12</v>
      </c>
      <c r="M263">
        <v>6</v>
      </c>
      <c r="P263" t="s">
        <v>2765</v>
      </c>
    </row>
    <row r="264" spans="1:16" x14ac:dyDescent="0.25">
      <c r="A264" s="75">
        <v>5</v>
      </c>
      <c r="B264" s="74" t="s">
        <v>908</v>
      </c>
      <c r="C264" s="74" t="s">
        <v>1219</v>
      </c>
      <c r="E264" t="s">
        <v>910</v>
      </c>
      <c r="F264" t="s">
        <v>204</v>
      </c>
      <c r="G264" t="s">
        <v>608</v>
      </c>
      <c r="H264" t="s">
        <v>1220</v>
      </c>
      <c r="I264" t="s">
        <v>1221</v>
      </c>
      <c r="J264" t="s">
        <v>1222</v>
      </c>
      <c r="K264">
        <v>4</v>
      </c>
      <c r="L264">
        <v>4</v>
      </c>
      <c r="M264">
        <v>0</v>
      </c>
      <c r="P264" t="s">
        <v>2765</v>
      </c>
    </row>
    <row r="265" spans="1:16" x14ac:dyDescent="0.25">
      <c r="A265" s="75">
        <v>5</v>
      </c>
      <c r="B265" s="74" t="s">
        <v>908</v>
      </c>
      <c r="C265" s="74" t="s">
        <v>1223</v>
      </c>
      <c r="E265" t="s">
        <v>910</v>
      </c>
      <c r="F265" t="s">
        <v>151</v>
      </c>
      <c r="G265" t="s">
        <v>567</v>
      </c>
      <c r="H265" t="s">
        <v>1224</v>
      </c>
      <c r="I265" t="s">
        <v>1225</v>
      </c>
      <c r="J265" t="s">
        <v>1226</v>
      </c>
      <c r="K265">
        <v>15</v>
      </c>
      <c r="L265">
        <v>30</v>
      </c>
      <c r="M265">
        <v>15</v>
      </c>
      <c r="N265" t="s">
        <v>1227</v>
      </c>
      <c r="P265" t="s">
        <v>2765</v>
      </c>
    </row>
    <row r="266" spans="1:16" x14ac:dyDescent="0.25">
      <c r="A266" s="75">
        <v>5</v>
      </c>
      <c r="B266" s="74" t="s">
        <v>1155</v>
      </c>
      <c r="C266" s="74" t="s">
        <v>1228</v>
      </c>
      <c r="E266" t="s">
        <v>1157</v>
      </c>
      <c r="F266" t="s">
        <v>151</v>
      </c>
      <c r="G266" t="s">
        <v>567</v>
      </c>
      <c r="H266" t="s">
        <v>1229</v>
      </c>
      <c r="I266" t="s">
        <v>1230</v>
      </c>
      <c r="J266" t="s">
        <v>1231</v>
      </c>
      <c r="K266">
        <v>6</v>
      </c>
      <c r="L266">
        <v>12</v>
      </c>
      <c r="M266">
        <v>6</v>
      </c>
      <c r="P266" t="s">
        <v>2765</v>
      </c>
    </row>
    <row r="267" spans="1:16" x14ac:dyDescent="0.25">
      <c r="A267" s="75">
        <v>5</v>
      </c>
      <c r="B267" s="74" t="s">
        <v>1155</v>
      </c>
      <c r="C267" s="74" t="s">
        <v>1232</v>
      </c>
      <c r="E267" t="s">
        <v>1157</v>
      </c>
      <c r="F267" t="s">
        <v>151</v>
      </c>
      <c r="G267" t="s">
        <v>567</v>
      </c>
      <c r="H267" t="s">
        <v>1233</v>
      </c>
      <c r="I267" t="s">
        <v>1234</v>
      </c>
      <c r="J267" t="s">
        <v>1235</v>
      </c>
      <c r="K267">
        <v>6</v>
      </c>
      <c r="L267">
        <v>12</v>
      </c>
      <c r="M267">
        <v>6</v>
      </c>
      <c r="P267" t="s">
        <v>2765</v>
      </c>
    </row>
    <row r="268" spans="1:16" x14ac:dyDescent="0.25">
      <c r="A268" s="75">
        <v>5</v>
      </c>
      <c r="B268" s="74" t="s">
        <v>908</v>
      </c>
      <c r="C268" s="74" t="s">
        <v>1232</v>
      </c>
      <c r="E268" t="s">
        <v>910</v>
      </c>
      <c r="F268" t="s">
        <v>151</v>
      </c>
      <c r="G268" t="s">
        <v>933</v>
      </c>
      <c r="H268" t="s">
        <v>1236</v>
      </c>
      <c r="I268" t="s">
        <v>1237</v>
      </c>
      <c r="J268" t="s">
        <v>1238</v>
      </c>
      <c r="K268">
        <v>6</v>
      </c>
      <c r="L268">
        <v>12</v>
      </c>
      <c r="M268">
        <v>6</v>
      </c>
      <c r="N268" t="s">
        <v>1239</v>
      </c>
      <c r="O268" t="s">
        <v>1240</v>
      </c>
      <c r="P268" t="s">
        <v>2765</v>
      </c>
    </row>
    <row r="269" spans="1:16" x14ac:dyDescent="0.25">
      <c r="A269" s="75">
        <v>5</v>
      </c>
      <c r="B269" s="74" t="s">
        <v>1155</v>
      </c>
      <c r="C269" s="74" t="s">
        <v>1241</v>
      </c>
      <c r="E269" t="s">
        <v>1157</v>
      </c>
      <c r="F269" t="s">
        <v>151</v>
      </c>
      <c r="G269" t="s">
        <v>567</v>
      </c>
      <c r="H269" t="s">
        <v>1242</v>
      </c>
      <c r="I269" t="s">
        <v>1243</v>
      </c>
      <c r="J269" t="s">
        <v>1244</v>
      </c>
      <c r="K269">
        <v>6</v>
      </c>
      <c r="L269">
        <v>12</v>
      </c>
      <c r="M269">
        <v>6</v>
      </c>
      <c r="P269" t="s">
        <v>2765</v>
      </c>
    </row>
    <row r="270" spans="1:16" x14ac:dyDescent="0.25">
      <c r="A270" s="75">
        <v>5</v>
      </c>
      <c r="B270" s="74" t="s">
        <v>908</v>
      </c>
      <c r="C270" s="74" t="s">
        <v>1245</v>
      </c>
      <c r="E270" t="s">
        <v>910</v>
      </c>
      <c r="F270" t="s">
        <v>198</v>
      </c>
      <c r="G270" t="s">
        <v>1136</v>
      </c>
      <c r="H270" t="s">
        <v>1246</v>
      </c>
      <c r="I270" t="s">
        <v>1247</v>
      </c>
      <c r="J270" t="s">
        <v>1248</v>
      </c>
      <c r="K270">
        <v>4</v>
      </c>
      <c r="L270">
        <v>4</v>
      </c>
      <c r="M270">
        <v>0</v>
      </c>
      <c r="P270" t="s">
        <v>2765</v>
      </c>
    </row>
    <row r="271" spans="1:16" x14ac:dyDescent="0.25">
      <c r="A271" s="75">
        <v>5</v>
      </c>
      <c r="B271" s="74" t="s">
        <v>908</v>
      </c>
      <c r="C271" s="74" t="s">
        <v>1249</v>
      </c>
      <c r="E271" t="s">
        <v>910</v>
      </c>
      <c r="F271" t="s">
        <v>198</v>
      </c>
      <c r="G271" t="s">
        <v>1136</v>
      </c>
      <c r="H271" t="s">
        <v>743</v>
      </c>
      <c r="I271" t="s">
        <v>1250</v>
      </c>
      <c r="J271" t="s">
        <v>1251</v>
      </c>
      <c r="K271">
        <v>4</v>
      </c>
      <c r="L271">
        <v>0</v>
      </c>
      <c r="M271">
        <v>0</v>
      </c>
      <c r="O271" t="s">
        <v>1252</v>
      </c>
      <c r="P271" t="s">
        <v>2765</v>
      </c>
    </row>
    <row r="272" spans="1:16" x14ac:dyDescent="0.25">
      <c r="A272" s="75">
        <v>5</v>
      </c>
      <c r="B272" s="74" t="s">
        <v>908</v>
      </c>
      <c r="C272" s="74" t="s">
        <v>1253</v>
      </c>
      <c r="E272" t="s">
        <v>910</v>
      </c>
      <c r="F272" t="s">
        <v>151</v>
      </c>
      <c r="G272" t="s">
        <v>976</v>
      </c>
      <c r="H272" t="s">
        <v>1254</v>
      </c>
      <c r="I272" t="s">
        <v>1255</v>
      </c>
      <c r="J272" t="s">
        <v>1256</v>
      </c>
      <c r="K272">
        <v>8</v>
      </c>
      <c r="L272">
        <v>16</v>
      </c>
      <c r="M272">
        <v>16</v>
      </c>
      <c r="N272" t="s">
        <v>984</v>
      </c>
      <c r="P272" t="s">
        <v>2765</v>
      </c>
    </row>
    <row r="273" spans="1:16" x14ac:dyDescent="0.25">
      <c r="A273" s="75">
        <v>5</v>
      </c>
      <c r="B273" s="74" t="s">
        <v>908</v>
      </c>
      <c r="C273" s="74" t="s">
        <v>1257</v>
      </c>
      <c r="E273" t="s">
        <v>910</v>
      </c>
      <c r="F273" t="s">
        <v>198</v>
      </c>
      <c r="G273" t="s">
        <v>1258</v>
      </c>
      <c r="H273" t="s">
        <v>1259</v>
      </c>
      <c r="I273" t="s">
        <v>1260</v>
      </c>
      <c r="J273" t="s">
        <v>1261</v>
      </c>
      <c r="K273">
        <v>4</v>
      </c>
      <c r="L273">
        <v>8</v>
      </c>
      <c r="M273">
        <v>0</v>
      </c>
      <c r="N273" t="s">
        <v>1262</v>
      </c>
      <c r="P273" t="s">
        <v>2765</v>
      </c>
    </row>
    <row r="274" spans="1:16" x14ac:dyDescent="0.25">
      <c r="A274" s="75">
        <v>5</v>
      </c>
      <c r="B274" s="74" t="s">
        <v>908</v>
      </c>
      <c r="C274" s="74" t="s">
        <v>1263</v>
      </c>
      <c r="E274" t="s">
        <v>910</v>
      </c>
      <c r="F274" t="s">
        <v>198</v>
      </c>
      <c r="G274" t="s">
        <v>1258</v>
      </c>
      <c r="H274" t="s">
        <v>1264</v>
      </c>
      <c r="I274" t="s">
        <v>1265</v>
      </c>
      <c r="J274" t="s">
        <v>1266</v>
      </c>
      <c r="K274">
        <v>4</v>
      </c>
      <c r="L274">
        <v>8</v>
      </c>
      <c r="M274">
        <v>4</v>
      </c>
      <c r="P274" t="s">
        <v>2765</v>
      </c>
    </row>
    <row r="275" spans="1:16" x14ac:dyDescent="0.25">
      <c r="A275" s="75">
        <v>5</v>
      </c>
      <c r="B275" s="74" t="s">
        <v>908</v>
      </c>
      <c r="C275" s="74" t="s">
        <v>1267</v>
      </c>
      <c r="E275" t="s">
        <v>910</v>
      </c>
      <c r="F275" t="s">
        <v>151</v>
      </c>
      <c r="G275" t="s">
        <v>976</v>
      </c>
      <c r="H275" t="s">
        <v>1268</v>
      </c>
      <c r="I275" t="s">
        <v>1269</v>
      </c>
      <c r="J275" t="s">
        <v>1270</v>
      </c>
      <c r="K275">
        <v>10</v>
      </c>
      <c r="L275">
        <v>20</v>
      </c>
      <c r="M275">
        <v>10</v>
      </c>
      <c r="P275" t="s">
        <v>2765</v>
      </c>
    </row>
    <row r="276" spans="1:16" x14ac:dyDescent="0.25">
      <c r="A276" s="75">
        <v>5</v>
      </c>
      <c r="B276" s="74" t="s">
        <v>1271</v>
      </c>
      <c r="C276" s="74" t="s">
        <v>1272</v>
      </c>
      <c r="E276" t="s">
        <v>1273</v>
      </c>
      <c r="F276" t="s">
        <v>151</v>
      </c>
      <c r="G276" t="s">
        <v>1066</v>
      </c>
      <c r="H276" t="s">
        <v>1274</v>
      </c>
      <c r="I276" t="s">
        <v>1275</v>
      </c>
      <c r="J276" t="s">
        <v>1276</v>
      </c>
      <c r="K276">
        <v>4</v>
      </c>
      <c r="L276">
        <v>8</v>
      </c>
      <c r="M276">
        <v>4</v>
      </c>
      <c r="P276" t="s">
        <v>2765</v>
      </c>
    </row>
    <row r="277" spans="1:16" x14ac:dyDescent="0.25">
      <c r="A277" s="75">
        <v>5</v>
      </c>
      <c r="B277" s="74" t="s">
        <v>908</v>
      </c>
      <c r="C277" s="74" t="s">
        <v>1277</v>
      </c>
      <c r="E277" t="s">
        <v>910</v>
      </c>
      <c r="F277" t="s">
        <v>151</v>
      </c>
      <c r="G277" t="s">
        <v>567</v>
      </c>
      <c r="H277" t="s">
        <v>1278</v>
      </c>
      <c r="I277" t="s">
        <v>1279</v>
      </c>
      <c r="J277" t="s">
        <v>1280</v>
      </c>
      <c r="K277">
        <v>12</v>
      </c>
      <c r="L277">
        <v>24</v>
      </c>
      <c r="M277">
        <v>24</v>
      </c>
      <c r="N277" t="s">
        <v>1281</v>
      </c>
      <c r="P277" t="s">
        <v>2765</v>
      </c>
    </row>
    <row r="278" spans="1:16" x14ac:dyDescent="0.25">
      <c r="A278" s="75">
        <v>5</v>
      </c>
      <c r="B278" s="74" t="s">
        <v>908</v>
      </c>
      <c r="C278" s="74" t="s">
        <v>1282</v>
      </c>
      <c r="E278" t="s">
        <v>910</v>
      </c>
      <c r="F278" t="s">
        <v>198</v>
      </c>
      <c r="G278" t="s">
        <v>1059</v>
      </c>
      <c r="H278" t="s">
        <v>1283</v>
      </c>
      <c r="I278" t="s">
        <v>1284</v>
      </c>
      <c r="J278" t="s">
        <v>1285</v>
      </c>
      <c r="K278">
        <v>5</v>
      </c>
      <c r="L278">
        <v>8</v>
      </c>
      <c r="M278">
        <v>4</v>
      </c>
      <c r="P278" t="s">
        <v>2765</v>
      </c>
    </row>
    <row r="279" spans="1:16" x14ac:dyDescent="0.25">
      <c r="A279" s="75">
        <v>5</v>
      </c>
      <c r="B279" s="74" t="s">
        <v>908</v>
      </c>
      <c r="C279" s="74" t="s">
        <v>1286</v>
      </c>
      <c r="E279" t="s">
        <v>910</v>
      </c>
      <c r="F279" t="s">
        <v>151</v>
      </c>
      <c r="G279" t="s">
        <v>567</v>
      </c>
      <c r="H279" t="s">
        <v>1287</v>
      </c>
      <c r="I279" t="s">
        <v>1288</v>
      </c>
      <c r="J279" t="s">
        <v>1289</v>
      </c>
      <c r="K279">
        <v>6</v>
      </c>
      <c r="L279">
        <v>12</v>
      </c>
      <c r="M279">
        <v>6</v>
      </c>
      <c r="P279" t="s">
        <v>2765</v>
      </c>
    </row>
    <row r="280" spans="1:16" x14ac:dyDescent="0.25">
      <c r="A280" s="75">
        <v>5</v>
      </c>
      <c r="B280" s="74" t="s">
        <v>908</v>
      </c>
      <c r="C280" s="74" t="s">
        <v>1290</v>
      </c>
      <c r="E280" t="s">
        <v>910</v>
      </c>
      <c r="F280" t="s">
        <v>151</v>
      </c>
      <c r="G280" t="s">
        <v>976</v>
      </c>
      <c r="H280" t="s">
        <v>1291</v>
      </c>
      <c r="I280" t="s">
        <v>1292</v>
      </c>
      <c r="J280" t="s">
        <v>1293</v>
      </c>
      <c r="K280">
        <v>12</v>
      </c>
      <c r="L280">
        <v>24</v>
      </c>
      <c r="M280">
        <v>12</v>
      </c>
      <c r="O280" t="s">
        <v>1294</v>
      </c>
      <c r="P280" t="s">
        <v>2765</v>
      </c>
    </row>
    <row r="281" spans="1:16" x14ac:dyDescent="0.25">
      <c r="A281" s="75">
        <v>5</v>
      </c>
      <c r="B281" s="74" t="s">
        <v>908</v>
      </c>
      <c r="C281" s="74" t="s">
        <v>1295</v>
      </c>
      <c r="E281" t="s">
        <v>910</v>
      </c>
      <c r="F281" t="s">
        <v>151</v>
      </c>
      <c r="G281" t="s">
        <v>976</v>
      </c>
      <c r="H281" t="s">
        <v>1296</v>
      </c>
      <c r="I281" t="s">
        <v>1297</v>
      </c>
      <c r="J281" t="s">
        <v>1298</v>
      </c>
      <c r="K281">
        <v>9</v>
      </c>
      <c r="L281">
        <v>18</v>
      </c>
      <c r="M281">
        <v>9</v>
      </c>
      <c r="O281" t="s">
        <v>1294</v>
      </c>
      <c r="P281" t="s">
        <v>2765</v>
      </c>
    </row>
    <row r="282" spans="1:16" x14ac:dyDescent="0.25">
      <c r="A282" s="75">
        <v>5</v>
      </c>
      <c r="B282" s="74" t="s">
        <v>908</v>
      </c>
      <c r="C282" s="74" t="s">
        <v>1299</v>
      </c>
      <c r="E282" t="s">
        <v>910</v>
      </c>
      <c r="F282" t="s">
        <v>151</v>
      </c>
      <c r="G282" t="s">
        <v>976</v>
      </c>
      <c r="H282" t="s">
        <v>1300</v>
      </c>
      <c r="I282" t="s">
        <v>1301</v>
      </c>
      <c r="J282" t="s">
        <v>1302</v>
      </c>
      <c r="K282">
        <v>8</v>
      </c>
      <c r="L282">
        <v>16</v>
      </c>
      <c r="M282">
        <v>8</v>
      </c>
      <c r="O282" t="s">
        <v>1294</v>
      </c>
      <c r="P282" t="s">
        <v>2765</v>
      </c>
    </row>
    <row r="283" spans="1:16" x14ac:dyDescent="0.25">
      <c r="A283" s="75">
        <v>5</v>
      </c>
      <c r="B283" s="74" t="s">
        <v>908</v>
      </c>
      <c r="C283" s="74" t="s">
        <v>1303</v>
      </c>
      <c r="E283" t="s">
        <v>910</v>
      </c>
      <c r="F283" t="s">
        <v>151</v>
      </c>
      <c r="G283" t="s">
        <v>976</v>
      </c>
      <c r="H283" t="s">
        <v>1304</v>
      </c>
      <c r="I283" t="s">
        <v>1305</v>
      </c>
      <c r="J283" t="s">
        <v>1306</v>
      </c>
      <c r="K283">
        <v>6</v>
      </c>
      <c r="L283">
        <v>12</v>
      </c>
      <c r="M283">
        <v>6</v>
      </c>
      <c r="O283" t="s">
        <v>1294</v>
      </c>
      <c r="P283" t="s">
        <v>2765</v>
      </c>
    </row>
    <row r="284" spans="1:16" x14ac:dyDescent="0.25">
      <c r="A284" s="75">
        <v>5</v>
      </c>
      <c r="B284" s="74" t="s">
        <v>908</v>
      </c>
      <c r="C284" s="74" t="s">
        <v>1307</v>
      </c>
      <c r="E284" t="s">
        <v>910</v>
      </c>
      <c r="F284" t="s">
        <v>204</v>
      </c>
      <c r="G284" t="s">
        <v>608</v>
      </c>
      <c r="H284" t="s">
        <v>1308</v>
      </c>
      <c r="I284" t="s">
        <v>1309</v>
      </c>
      <c r="J284" t="s">
        <v>1310</v>
      </c>
      <c r="K284">
        <v>4</v>
      </c>
      <c r="L284">
        <v>8</v>
      </c>
      <c r="M284">
        <v>4</v>
      </c>
      <c r="P284" t="s">
        <v>2765</v>
      </c>
    </row>
    <row r="285" spans="1:16" x14ac:dyDescent="0.25">
      <c r="A285" s="75">
        <v>5</v>
      </c>
      <c r="B285" s="74" t="s">
        <v>908</v>
      </c>
      <c r="C285" s="74" t="s">
        <v>1311</v>
      </c>
      <c r="E285" t="s">
        <v>910</v>
      </c>
      <c r="F285" t="s">
        <v>198</v>
      </c>
      <c r="G285" t="s">
        <v>1312</v>
      </c>
      <c r="H285" t="s">
        <v>1313</v>
      </c>
      <c r="I285" t="s">
        <v>1314</v>
      </c>
      <c r="J285" t="s">
        <v>1315</v>
      </c>
      <c r="K285">
        <v>4</v>
      </c>
      <c r="L285">
        <v>4</v>
      </c>
      <c r="M285">
        <v>0</v>
      </c>
      <c r="O285" t="s">
        <v>1316</v>
      </c>
      <c r="P285" t="s">
        <v>2765</v>
      </c>
    </row>
    <row r="286" spans="1:16" x14ac:dyDescent="0.25">
      <c r="A286" s="75">
        <v>5</v>
      </c>
      <c r="B286" s="74" t="s">
        <v>908</v>
      </c>
      <c r="C286" s="74" t="s">
        <v>1317</v>
      </c>
      <c r="E286" t="s">
        <v>910</v>
      </c>
      <c r="F286" t="s">
        <v>151</v>
      </c>
      <c r="G286" t="s">
        <v>933</v>
      </c>
      <c r="H286" t="s">
        <v>1318</v>
      </c>
      <c r="I286" t="s">
        <v>1319</v>
      </c>
      <c r="J286" t="s">
        <v>1320</v>
      </c>
      <c r="K286">
        <v>8</v>
      </c>
      <c r="L286">
        <v>0</v>
      </c>
      <c r="M286">
        <v>16</v>
      </c>
      <c r="P286" t="s">
        <v>2765</v>
      </c>
    </row>
    <row r="287" spans="1:16" x14ac:dyDescent="0.25">
      <c r="A287" s="75">
        <v>5</v>
      </c>
      <c r="B287" s="74" t="s">
        <v>908</v>
      </c>
      <c r="C287" s="74" t="s">
        <v>1321</v>
      </c>
      <c r="E287" t="s">
        <v>910</v>
      </c>
      <c r="F287" t="s">
        <v>204</v>
      </c>
      <c r="G287" t="s">
        <v>1322</v>
      </c>
      <c r="H287" t="s">
        <v>1323</v>
      </c>
      <c r="I287" t="s">
        <v>1324</v>
      </c>
      <c r="J287" t="s">
        <v>1325</v>
      </c>
      <c r="K287">
        <v>4</v>
      </c>
      <c r="L287">
        <v>8</v>
      </c>
      <c r="M287">
        <v>4</v>
      </c>
      <c r="P287" t="s">
        <v>2765</v>
      </c>
    </row>
    <row r="288" spans="1:16" x14ac:dyDescent="0.25">
      <c r="A288" s="75">
        <v>5</v>
      </c>
      <c r="B288" s="74" t="s">
        <v>908</v>
      </c>
      <c r="C288" s="74" t="s">
        <v>1326</v>
      </c>
      <c r="E288" t="s">
        <v>910</v>
      </c>
      <c r="F288" t="s">
        <v>204</v>
      </c>
      <c r="G288" t="s">
        <v>1327</v>
      </c>
      <c r="H288" t="s">
        <v>458</v>
      </c>
      <c r="I288" t="s">
        <v>1328</v>
      </c>
      <c r="J288" t="s">
        <v>1329</v>
      </c>
      <c r="K288">
        <v>4</v>
      </c>
      <c r="L288">
        <v>4</v>
      </c>
      <c r="M288">
        <v>0</v>
      </c>
      <c r="P288" t="s">
        <v>2765</v>
      </c>
    </row>
    <row r="289" spans="1:16" x14ac:dyDescent="0.25">
      <c r="A289" s="75">
        <v>5</v>
      </c>
      <c r="B289" s="74" t="s">
        <v>908</v>
      </c>
      <c r="C289" s="74" t="s">
        <v>1330</v>
      </c>
      <c r="E289" t="s">
        <v>910</v>
      </c>
      <c r="F289" t="s">
        <v>204</v>
      </c>
      <c r="G289" t="s">
        <v>205</v>
      </c>
      <c r="H289" t="s">
        <v>319</v>
      </c>
      <c r="I289" t="s">
        <v>1331</v>
      </c>
      <c r="J289" t="s">
        <v>1332</v>
      </c>
      <c r="K289">
        <v>4</v>
      </c>
      <c r="L289">
        <v>8</v>
      </c>
      <c r="M289">
        <v>0</v>
      </c>
      <c r="P289" t="s">
        <v>2765</v>
      </c>
    </row>
    <row r="290" spans="1:16" x14ac:dyDescent="0.25">
      <c r="A290" s="75">
        <v>5</v>
      </c>
      <c r="B290" s="74" t="s">
        <v>908</v>
      </c>
      <c r="C290" s="74" t="s">
        <v>1333</v>
      </c>
      <c r="E290" t="s">
        <v>910</v>
      </c>
      <c r="F290" t="s">
        <v>204</v>
      </c>
      <c r="G290" t="s">
        <v>205</v>
      </c>
      <c r="H290" t="s">
        <v>1334</v>
      </c>
      <c r="I290" t="s">
        <v>1335</v>
      </c>
      <c r="J290" t="s">
        <v>1336</v>
      </c>
      <c r="K290">
        <v>4</v>
      </c>
      <c r="L290">
        <v>8</v>
      </c>
      <c r="M290">
        <v>4</v>
      </c>
      <c r="P290" t="s">
        <v>2765</v>
      </c>
    </row>
    <row r="291" spans="1:16" x14ac:dyDescent="0.25">
      <c r="A291" s="75">
        <v>5</v>
      </c>
      <c r="B291" s="74" t="s">
        <v>908</v>
      </c>
      <c r="C291" s="74" t="s">
        <v>1337</v>
      </c>
      <c r="E291" t="s">
        <v>910</v>
      </c>
      <c r="F291" t="s">
        <v>198</v>
      </c>
      <c r="G291" t="s">
        <v>1059</v>
      </c>
      <c r="H291" t="s">
        <v>1338</v>
      </c>
      <c r="I291" t="s">
        <v>1339</v>
      </c>
      <c r="J291" t="s">
        <v>1340</v>
      </c>
      <c r="K291">
        <v>5</v>
      </c>
      <c r="L291">
        <v>4</v>
      </c>
      <c r="M291">
        <v>0</v>
      </c>
      <c r="P291" t="s">
        <v>2765</v>
      </c>
    </row>
    <row r="292" spans="1:16" x14ac:dyDescent="0.25">
      <c r="A292" s="75">
        <v>5</v>
      </c>
      <c r="B292" s="74" t="s">
        <v>908</v>
      </c>
      <c r="C292" s="74" t="s">
        <v>1341</v>
      </c>
      <c r="E292" t="s">
        <v>910</v>
      </c>
      <c r="F292" t="s">
        <v>151</v>
      </c>
      <c r="G292" t="s">
        <v>976</v>
      </c>
      <c r="H292" t="s">
        <v>1342</v>
      </c>
      <c r="I292" t="s">
        <v>1343</v>
      </c>
      <c r="J292" t="s">
        <v>1344</v>
      </c>
      <c r="K292">
        <v>6</v>
      </c>
      <c r="L292">
        <v>12</v>
      </c>
      <c r="M292">
        <v>6</v>
      </c>
      <c r="P292" t="s">
        <v>2765</v>
      </c>
    </row>
    <row r="293" spans="1:16" x14ac:dyDescent="0.25">
      <c r="A293" s="75">
        <v>5</v>
      </c>
      <c r="B293" s="74" t="s">
        <v>1155</v>
      </c>
      <c r="C293" s="74" t="s">
        <v>197</v>
      </c>
      <c r="E293" t="s">
        <v>1157</v>
      </c>
      <c r="F293" t="s">
        <v>198</v>
      </c>
      <c r="G293" t="s">
        <v>1345</v>
      </c>
      <c r="H293" t="s">
        <v>153</v>
      </c>
      <c r="I293" t="s">
        <v>1346</v>
      </c>
      <c r="J293" t="s">
        <v>1347</v>
      </c>
      <c r="K293">
        <v>3</v>
      </c>
      <c r="L293">
        <v>3</v>
      </c>
      <c r="M293">
        <v>0</v>
      </c>
      <c r="P293" t="s">
        <v>2765</v>
      </c>
    </row>
    <row r="294" spans="1:16" x14ac:dyDescent="0.25">
      <c r="A294" s="75">
        <v>5</v>
      </c>
      <c r="B294" s="74" t="s">
        <v>1155</v>
      </c>
      <c r="C294" s="74" t="s">
        <v>1348</v>
      </c>
      <c r="E294" t="s">
        <v>1157</v>
      </c>
      <c r="F294" t="s">
        <v>198</v>
      </c>
      <c r="G294" t="s">
        <v>1345</v>
      </c>
      <c r="H294" t="s">
        <v>1349</v>
      </c>
      <c r="I294" t="s">
        <v>1350</v>
      </c>
      <c r="J294" t="s">
        <v>1351</v>
      </c>
      <c r="K294">
        <v>3</v>
      </c>
      <c r="L294">
        <v>3</v>
      </c>
      <c r="M294">
        <v>0</v>
      </c>
      <c r="P294" t="s">
        <v>2765</v>
      </c>
    </row>
    <row r="295" spans="1:16" x14ac:dyDescent="0.25">
      <c r="A295" s="75">
        <v>5</v>
      </c>
      <c r="B295" s="74" t="s">
        <v>908</v>
      </c>
      <c r="C295" s="74" t="s">
        <v>1348</v>
      </c>
      <c r="E295" t="s">
        <v>910</v>
      </c>
      <c r="F295" t="s">
        <v>151</v>
      </c>
      <c r="G295" t="s">
        <v>1066</v>
      </c>
      <c r="H295" t="s">
        <v>1352</v>
      </c>
      <c r="I295" t="s">
        <v>1353</v>
      </c>
      <c r="J295" t="s">
        <v>1354</v>
      </c>
      <c r="K295">
        <v>4</v>
      </c>
      <c r="L295">
        <v>8</v>
      </c>
      <c r="M295">
        <v>4</v>
      </c>
      <c r="P295" t="s">
        <v>2765</v>
      </c>
    </row>
    <row r="296" spans="1:16" x14ac:dyDescent="0.25">
      <c r="A296" s="75">
        <v>5</v>
      </c>
      <c r="B296" s="74" t="s">
        <v>908</v>
      </c>
      <c r="C296" s="74" t="s">
        <v>1355</v>
      </c>
      <c r="E296" t="s">
        <v>910</v>
      </c>
      <c r="F296" t="s">
        <v>151</v>
      </c>
      <c r="G296" t="s">
        <v>1066</v>
      </c>
      <c r="H296" t="s">
        <v>292</v>
      </c>
      <c r="I296" t="s">
        <v>1356</v>
      </c>
      <c r="J296" t="s">
        <v>1357</v>
      </c>
      <c r="K296">
        <v>4</v>
      </c>
      <c r="L296">
        <v>8</v>
      </c>
      <c r="M296">
        <v>4</v>
      </c>
      <c r="O296" t="s">
        <v>1358</v>
      </c>
      <c r="P296" t="s">
        <v>2765</v>
      </c>
    </row>
    <row r="297" spans="1:16" x14ac:dyDescent="0.25">
      <c r="A297" s="75">
        <v>5</v>
      </c>
      <c r="B297" s="74" t="s">
        <v>908</v>
      </c>
      <c r="C297" s="74" t="s">
        <v>1359</v>
      </c>
      <c r="E297" t="s">
        <v>910</v>
      </c>
      <c r="F297" t="s">
        <v>151</v>
      </c>
      <c r="G297" t="s">
        <v>1066</v>
      </c>
      <c r="H297" t="s">
        <v>1360</v>
      </c>
      <c r="I297" t="s">
        <v>1361</v>
      </c>
      <c r="J297" t="s">
        <v>1362</v>
      </c>
      <c r="K297">
        <v>4</v>
      </c>
      <c r="L297">
        <v>8</v>
      </c>
      <c r="M297">
        <v>4</v>
      </c>
      <c r="P297" t="s">
        <v>2765</v>
      </c>
    </row>
    <row r="298" spans="1:16" x14ac:dyDescent="0.25">
      <c r="A298" s="75">
        <v>5</v>
      </c>
      <c r="B298" s="74" t="s">
        <v>908</v>
      </c>
      <c r="C298" s="74" t="s">
        <v>1363</v>
      </c>
      <c r="E298" t="s">
        <v>910</v>
      </c>
      <c r="F298" t="s">
        <v>151</v>
      </c>
      <c r="G298" t="s">
        <v>949</v>
      </c>
      <c r="H298" t="s">
        <v>1364</v>
      </c>
      <c r="I298" t="s">
        <v>1365</v>
      </c>
      <c r="J298" t="s">
        <v>1366</v>
      </c>
      <c r="K298">
        <v>6</v>
      </c>
      <c r="L298">
        <v>12</v>
      </c>
      <c r="M298">
        <v>6</v>
      </c>
      <c r="P298" t="s">
        <v>2765</v>
      </c>
    </row>
    <row r="299" spans="1:16" x14ac:dyDescent="0.25">
      <c r="A299" s="75">
        <v>5</v>
      </c>
      <c r="B299" s="74" t="s">
        <v>908</v>
      </c>
      <c r="C299" s="74" t="s">
        <v>1367</v>
      </c>
      <c r="E299" t="s">
        <v>910</v>
      </c>
      <c r="F299" t="s">
        <v>151</v>
      </c>
      <c r="G299" t="s">
        <v>949</v>
      </c>
      <c r="H299" t="s">
        <v>1368</v>
      </c>
      <c r="I299" t="s">
        <v>1369</v>
      </c>
      <c r="J299" t="s">
        <v>1370</v>
      </c>
      <c r="K299">
        <v>5</v>
      </c>
      <c r="L299">
        <v>10</v>
      </c>
      <c r="M299">
        <v>5</v>
      </c>
      <c r="P299" t="s">
        <v>2765</v>
      </c>
    </row>
    <row r="300" spans="1:16" x14ac:dyDescent="0.25">
      <c r="A300" s="75">
        <v>5</v>
      </c>
      <c r="B300" s="74" t="s">
        <v>908</v>
      </c>
      <c r="C300" s="74" t="s">
        <v>1371</v>
      </c>
      <c r="E300" t="s">
        <v>910</v>
      </c>
      <c r="F300" t="s">
        <v>198</v>
      </c>
      <c r="G300" t="s">
        <v>971</v>
      </c>
      <c r="H300" t="s">
        <v>1372</v>
      </c>
      <c r="I300" t="s">
        <v>1373</v>
      </c>
      <c r="J300" t="s">
        <v>1374</v>
      </c>
      <c r="K300">
        <v>5</v>
      </c>
      <c r="L300">
        <v>4</v>
      </c>
      <c r="M300">
        <v>0</v>
      </c>
      <c r="P300" t="s">
        <v>2765</v>
      </c>
    </row>
    <row r="301" spans="1:16" x14ac:dyDescent="0.25">
      <c r="A301" s="75">
        <v>5</v>
      </c>
      <c r="B301" s="74" t="s">
        <v>908</v>
      </c>
      <c r="C301" s="74" t="s">
        <v>1375</v>
      </c>
      <c r="E301" t="s">
        <v>910</v>
      </c>
      <c r="F301" t="s">
        <v>151</v>
      </c>
      <c r="G301" t="s">
        <v>933</v>
      </c>
      <c r="H301" t="s">
        <v>1376</v>
      </c>
      <c r="I301" t="s">
        <v>1377</v>
      </c>
      <c r="J301" t="s">
        <v>1378</v>
      </c>
      <c r="K301">
        <v>4</v>
      </c>
      <c r="L301">
        <v>8</v>
      </c>
      <c r="M301">
        <v>4</v>
      </c>
      <c r="P301" t="s">
        <v>2765</v>
      </c>
    </row>
    <row r="302" spans="1:16" x14ac:dyDescent="0.25">
      <c r="A302" s="75">
        <v>5</v>
      </c>
      <c r="B302" s="74" t="s">
        <v>908</v>
      </c>
      <c r="C302" s="74" t="s">
        <v>627</v>
      </c>
      <c r="E302" t="s">
        <v>910</v>
      </c>
      <c r="F302" t="s">
        <v>151</v>
      </c>
      <c r="G302" t="s">
        <v>933</v>
      </c>
      <c r="H302" t="s">
        <v>1379</v>
      </c>
      <c r="I302" t="s">
        <v>1380</v>
      </c>
      <c r="J302" t="s">
        <v>1381</v>
      </c>
      <c r="K302">
        <v>4</v>
      </c>
      <c r="L302">
        <v>8</v>
      </c>
      <c r="M302">
        <v>8</v>
      </c>
      <c r="P302" t="s">
        <v>2765</v>
      </c>
    </row>
    <row r="303" spans="1:16" x14ac:dyDescent="0.25">
      <c r="A303" s="75">
        <v>5</v>
      </c>
      <c r="B303" s="74" t="s">
        <v>908</v>
      </c>
      <c r="C303" s="74" t="s">
        <v>1382</v>
      </c>
      <c r="E303" t="s">
        <v>910</v>
      </c>
      <c r="F303" t="s">
        <v>198</v>
      </c>
      <c r="G303" t="s">
        <v>939</v>
      </c>
      <c r="H303" t="s">
        <v>1383</v>
      </c>
      <c r="I303" t="s">
        <v>1384</v>
      </c>
      <c r="J303" t="s">
        <v>1385</v>
      </c>
      <c r="K303">
        <v>4</v>
      </c>
      <c r="L303">
        <v>8</v>
      </c>
      <c r="M303">
        <v>4</v>
      </c>
      <c r="O303" t="s">
        <v>1386</v>
      </c>
      <c r="P303" t="s">
        <v>2765</v>
      </c>
    </row>
    <row r="304" spans="1:16" x14ac:dyDescent="0.25">
      <c r="A304" s="75">
        <v>5</v>
      </c>
      <c r="B304" s="74" t="s">
        <v>908</v>
      </c>
      <c r="C304" s="74" t="s">
        <v>1387</v>
      </c>
      <c r="E304" t="s">
        <v>910</v>
      </c>
      <c r="F304" t="s">
        <v>198</v>
      </c>
      <c r="G304" t="s">
        <v>939</v>
      </c>
      <c r="H304" t="s">
        <v>1388</v>
      </c>
      <c r="I304" t="s">
        <v>1389</v>
      </c>
      <c r="J304" t="s">
        <v>1390</v>
      </c>
      <c r="K304">
        <v>4</v>
      </c>
      <c r="L304">
        <v>4</v>
      </c>
      <c r="M304">
        <v>0</v>
      </c>
      <c r="N304" t="s">
        <v>828</v>
      </c>
      <c r="P304" t="s">
        <v>2765</v>
      </c>
    </row>
    <row r="305" spans="1:16" x14ac:dyDescent="0.25">
      <c r="A305" s="75">
        <v>5</v>
      </c>
      <c r="B305" s="74" t="s">
        <v>908</v>
      </c>
      <c r="C305" s="74" t="s">
        <v>420</v>
      </c>
      <c r="E305" t="s">
        <v>910</v>
      </c>
      <c r="F305" t="s">
        <v>198</v>
      </c>
      <c r="G305" t="s">
        <v>939</v>
      </c>
      <c r="H305" t="s">
        <v>1391</v>
      </c>
      <c r="I305" t="s">
        <v>1392</v>
      </c>
      <c r="J305" t="s">
        <v>1393</v>
      </c>
      <c r="K305">
        <v>5</v>
      </c>
      <c r="L305">
        <v>10</v>
      </c>
      <c r="M305">
        <v>0</v>
      </c>
      <c r="P305" t="s">
        <v>2765</v>
      </c>
    </row>
    <row r="306" spans="1:16" x14ac:dyDescent="0.25">
      <c r="A306" s="75">
        <v>5</v>
      </c>
      <c r="B306" s="74" t="s">
        <v>962</v>
      </c>
      <c r="C306" s="74" t="s">
        <v>1394</v>
      </c>
      <c r="E306" t="s">
        <v>1044</v>
      </c>
      <c r="F306" t="s">
        <v>204</v>
      </c>
      <c r="G306" t="s">
        <v>205</v>
      </c>
      <c r="H306" t="s">
        <v>211</v>
      </c>
      <c r="I306" t="s">
        <v>1395</v>
      </c>
      <c r="J306" t="s">
        <v>1396</v>
      </c>
      <c r="K306">
        <v>5</v>
      </c>
      <c r="L306">
        <v>4</v>
      </c>
      <c r="M306">
        <v>0</v>
      </c>
      <c r="P306" t="s">
        <v>2765</v>
      </c>
    </row>
    <row r="307" spans="1:16" x14ac:dyDescent="0.25">
      <c r="A307" s="75">
        <v>5</v>
      </c>
      <c r="B307" s="74" t="s">
        <v>908</v>
      </c>
      <c r="C307" s="74" t="s">
        <v>1397</v>
      </c>
      <c r="E307" t="s">
        <v>910</v>
      </c>
      <c r="F307" t="s">
        <v>198</v>
      </c>
      <c r="G307" t="s">
        <v>939</v>
      </c>
      <c r="H307" t="s">
        <v>1398</v>
      </c>
      <c r="I307" t="s">
        <v>1399</v>
      </c>
      <c r="J307" t="s">
        <v>1400</v>
      </c>
      <c r="K307">
        <v>6</v>
      </c>
      <c r="L307">
        <v>12</v>
      </c>
      <c r="M307">
        <v>0</v>
      </c>
      <c r="P307" t="s">
        <v>2765</v>
      </c>
    </row>
    <row r="308" spans="1:16" x14ac:dyDescent="0.25">
      <c r="A308" s="75">
        <v>5</v>
      </c>
      <c r="B308" s="74" t="s">
        <v>1162</v>
      </c>
      <c r="C308" s="74" t="s">
        <v>1401</v>
      </c>
      <c r="E308" t="s">
        <v>1163</v>
      </c>
      <c r="F308" t="s">
        <v>204</v>
      </c>
      <c r="G308" t="s">
        <v>205</v>
      </c>
      <c r="H308" t="s">
        <v>1402</v>
      </c>
      <c r="I308" t="s">
        <v>1403</v>
      </c>
      <c r="J308" t="s">
        <v>1404</v>
      </c>
      <c r="K308">
        <v>4</v>
      </c>
      <c r="L308">
        <v>8</v>
      </c>
      <c r="M308">
        <v>4</v>
      </c>
      <c r="P308" t="s">
        <v>2765</v>
      </c>
    </row>
    <row r="309" spans="1:16" x14ac:dyDescent="0.25">
      <c r="A309" s="75">
        <v>5</v>
      </c>
      <c r="B309" s="74" t="s">
        <v>908</v>
      </c>
      <c r="C309" s="74" t="s">
        <v>1405</v>
      </c>
      <c r="E309" t="s">
        <v>910</v>
      </c>
      <c r="F309" t="s">
        <v>1141</v>
      </c>
      <c r="G309" t="s">
        <v>1406</v>
      </c>
      <c r="H309" t="s">
        <v>1407</v>
      </c>
      <c r="I309" t="s">
        <v>1408</v>
      </c>
      <c r="J309" t="s">
        <v>1409</v>
      </c>
      <c r="K309">
        <v>4</v>
      </c>
      <c r="O309" t="s">
        <v>1410</v>
      </c>
      <c r="P309" t="s">
        <v>2765</v>
      </c>
    </row>
    <row r="310" spans="1:16" x14ac:dyDescent="0.25">
      <c r="A310" s="75">
        <v>5</v>
      </c>
      <c r="B310" s="74" t="s">
        <v>908</v>
      </c>
      <c r="C310" s="74" t="s">
        <v>1411</v>
      </c>
      <c r="E310" t="s">
        <v>910</v>
      </c>
      <c r="F310" t="s">
        <v>323</v>
      </c>
      <c r="G310" t="s">
        <v>1412</v>
      </c>
      <c r="H310" t="s">
        <v>904</v>
      </c>
      <c r="I310" t="s">
        <v>1413</v>
      </c>
      <c r="J310" t="s">
        <v>1414</v>
      </c>
      <c r="K310">
        <v>4</v>
      </c>
      <c r="L310">
        <v>4</v>
      </c>
      <c r="O310" t="s">
        <v>1415</v>
      </c>
      <c r="P310" t="s">
        <v>2765</v>
      </c>
    </row>
    <row r="311" spans="1:16" x14ac:dyDescent="0.25">
      <c r="A311" s="75">
        <v>5</v>
      </c>
      <c r="B311" s="74" t="s">
        <v>908</v>
      </c>
      <c r="C311" s="74" t="s">
        <v>1416</v>
      </c>
      <c r="E311" t="s">
        <v>910</v>
      </c>
      <c r="F311" t="s">
        <v>151</v>
      </c>
      <c r="G311" t="s">
        <v>949</v>
      </c>
      <c r="H311" t="s">
        <v>1183</v>
      </c>
      <c r="I311" t="s">
        <v>1417</v>
      </c>
      <c r="J311" t="s">
        <v>1418</v>
      </c>
      <c r="K311">
        <v>4</v>
      </c>
      <c r="L311">
        <v>8</v>
      </c>
      <c r="M311">
        <v>4</v>
      </c>
      <c r="P311" t="s">
        <v>2765</v>
      </c>
    </row>
    <row r="312" spans="1:16" x14ac:dyDescent="0.25">
      <c r="A312" s="75">
        <v>5</v>
      </c>
      <c r="B312" s="74" t="s">
        <v>1162</v>
      </c>
      <c r="C312" s="74" t="s">
        <v>1419</v>
      </c>
      <c r="E312" t="s">
        <v>1163</v>
      </c>
      <c r="F312" t="s">
        <v>204</v>
      </c>
      <c r="G312" t="s">
        <v>1420</v>
      </c>
      <c r="H312" t="s">
        <v>1421</v>
      </c>
      <c r="I312" t="s">
        <v>1422</v>
      </c>
      <c r="J312" t="s">
        <v>1423</v>
      </c>
      <c r="K312">
        <v>4</v>
      </c>
      <c r="L312">
        <v>4</v>
      </c>
      <c r="M312">
        <v>0</v>
      </c>
      <c r="P312" t="s">
        <v>2765</v>
      </c>
    </row>
    <row r="313" spans="1:16" x14ac:dyDescent="0.25">
      <c r="A313" s="75">
        <v>5</v>
      </c>
      <c r="B313" s="74" t="s">
        <v>1162</v>
      </c>
      <c r="C313" s="74" t="s">
        <v>1424</v>
      </c>
      <c r="E313" t="s">
        <v>1163</v>
      </c>
      <c r="F313" t="s">
        <v>204</v>
      </c>
      <c r="G313" t="s">
        <v>1425</v>
      </c>
      <c r="H313" t="s">
        <v>1426</v>
      </c>
      <c r="I313" t="s">
        <v>1427</v>
      </c>
      <c r="J313" t="s">
        <v>1428</v>
      </c>
      <c r="K313">
        <v>4</v>
      </c>
      <c r="L313">
        <v>8</v>
      </c>
      <c r="M313">
        <v>0</v>
      </c>
      <c r="O313" t="s">
        <v>1429</v>
      </c>
      <c r="P313" t="s">
        <v>2765</v>
      </c>
    </row>
    <row r="314" spans="1:16" x14ac:dyDescent="0.25">
      <c r="A314" s="75">
        <v>5</v>
      </c>
      <c r="B314" s="74" t="s">
        <v>908</v>
      </c>
      <c r="C314" s="74" t="s">
        <v>1430</v>
      </c>
      <c r="E314" t="s">
        <v>910</v>
      </c>
      <c r="F314" t="s">
        <v>198</v>
      </c>
      <c r="G314" t="s">
        <v>971</v>
      </c>
      <c r="H314" t="s">
        <v>305</v>
      </c>
      <c r="I314" t="s">
        <v>1431</v>
      </c>
      <c r="J314" t="s">
        <v>1432</v>
      </c>
      <c r="K314">
        <v>6</v>
      </c>
      <c r="L314">
        <v>5</v>
      </c>
      <c r="O314" t="s">
        <v>1433</v>
      </c>
      <c r="P314" t="s">
        <v>2765</v>
      </c>
    </row>
    <row r="315" spans="1:16" x14ac:dyDescent="0.25">
      <c r="A315" s="75">
        <v>5</v>
      </c>
      <c r="B315" s="74" t="s">
        <v>908</v>
      </c>
      <c r="C315" s="74" t="s">
        <v>245</v>
      </c>
      <c r="E315" t="s">
        <v>910</v>
      </c>
      <c r="F315" t="s">
        <v>151</v>
      </c>
      <c r="G315" t="s">
        <v>949</v>
      </c>
      <c r="H315" t="s">
        <v>1434</v>
      </c>
      <c r="I315" t="s">
        <v>1435</v>
      </c>
      <c r="J315" t="s">
        <v>1436</v>
      </c>
      <c r="K315">
        <v>4</v>
      </c>
      <c r="L315">
        <v>8</v>
      </c>
      <c r="M315">
        <v>4</v>
      </c>
      <c r="P315" t="s">
        <v>2765</v>
      </c>
    </row>
    <row r="316" spans="1:16" x14ac:dyDescent="0.25">
      <c r="A316" s="75">
        <v>5</v>
      </c>
      <c r="B316" s="74" t="s">
        <v>908</v>
      </c>
      <c r="C316" s="74" t="s">
        <v>682</v>
      </c>
      <c r="E316" t="s">
        <v>910</v>
      </c>
      <c r="F316" t="s">
        <v>151</v>
      </c>
      <c r="G316" t="s">
        <v>933</v>
      </c>
      <c r="H316" t="s">
        <v>1437</v>
      </c>
      <c r="I316" t="s">
        <v>1438</v>
      </c>
      <c r="J316" t="s">
        <v>1439</v>
      </c>
      <c r="K316">
        <v>6</v>
      </c>
      <c r="L316">
        <v>12</v>
      </c>
      <c r="M316">
        <v>6</v>
      </c>
      <c r="P316" t="s">
        <v>2765</v>
      </c>
    </row>
    <row r="317" spans="1:16" x14ac:dyDescent="0.25">
      <c r="A317" s="75">
        <v>5</v>
      </c>
      <c r="B317" s="74" t="s">
        <v>908</v>
      </c>
      <c r="C317" s="74" t="s">
        <v>1440</v>
      </c>
      <c r="E317" t="s">
        <v>910</v>
      </c>
      <c r="F317" t="s">
        <v>151</v>
      </c>
      <c r="G317" t="s">
        <v>949</v>
      </c>
      <c r="H317" t="s">
        <v>1441</v>
      </c>
      <c r="I317" t="s">
        <v>1442</v>
      </c>
      <c r="J317" t="s">
        <v>1443</v>
      </c>
      <c r="K317">
        <v>4</v>
      </c>
      <c r="L317">
        <v>8</v>
      </c>
      <c r="M317">
        <v>4</v>
      </c>
      <c r="P317" t="s">
        <v>2765</v>
      </c>
    </row>
    <row r="318" spans="1:16" x14ac:dyDescent="0.25">
      <c r="A318" s="75">
        <v>5</v>
      </c>
      <c r="B318" s="74" t="s">
        <v>908</v>
      </c>
      <c r="C318" s="74" t="s">
        <v>726</v>
      </c>
      <c r="E318" t="s">
        <v>910</v>
      </c>
      <c r="F318" t="s">
        <v>151</v>
      </c>
      <c r="G318" t="s">
        <v>949</v>
      </c>
      <c r="H318" t="s">
        <v>1444</v>
      </c>
      <c r="I318" t="s">
        <v>1445</v>
      </c>
      <c r="J318" t="s">
        <v>1446</v>
      </c>
      <c r="K318">
        <v>4</v>
      </c>
      <c r="L318">
        <v>8</v>
      </c>
      <c r="M318">
        <v>4</v>
      </c>
      <c r="P318" t="s">
        <v>2765</v>
      </c>
    </row>
    <row r="319" spans="1:16" x14ac:dyDescent="0.25">
      <c r="A319" s="75">
        <v>5</v>
      </c>
      <c r="B319" s="74" t="s">
        <v>908</v>
      </c>
      <c r="C319" s="74" t="s">
        <v>1447</v>
      </c>
      <c r="E319" t="s">
        <v>910</v>
      </c>
      <c r="F319" t="s">
        <v>151</v>
      </c>
      <c r="G319" t="s">
        <v>949</v>
      </c>
      <c r="H319" t="s">
        <v>1448</v>
      </c>
      <c r="I319" t="s">
        <v>1449</v>
      </c>
      <c r="J319" t="s">
        <v>1450</v>
      </c>
      <c r="K319">
        <v>4</v>
      </c>
      <c r="L319">
        <v>8</v>
      </c>
      <c r="M319">
        <v>4</v>
      </c>
      <c r="P319" t="s">
        <v>2765</v>
      </c>
    </row>
    <row r="320" spans="1:16" x14ac:dyDescent="0.25">
      <c r="A320" s="75">
        <v>5</v>
      </c>
      <c r="B320" s="74" t="s">
        <v>908</v>
      </c>
      <c r="C320" s="74" t="s">
        <v>1451</v>
      </c>
      <c r="E320" t="s">
        <v>910</v>
      </c>
      <c r="F320" t="s">
        <v>198</v>
      </c>
      <c r="G320" t="s">
        <v>939</v>
      </c>
      <c r="H320" t="s">
        <v>1452</v>
      </c>
      <c r="I320" t="s">
        <v>1453</v>
      </c>
      <c r="J320" t="s">
        <v>1454</v>
      </c>
      <c r="K320">
        <v>4</v>
      </c>
      <c r="L320">
        <v>4</v>
      </c>
      <c r="P320" t="s">
        <v>2765</v>
      </c>
    </row>
    <row r="321" spans="1:16" x14ac:dyDescent="0.25">
      <c r="A321" s="75">
        <v>5</v>
      </c>
      <c r="B321" s="74" t="s">
        <v>908</v>
      </c>
      <c r="C321" s="74" t="s">
        <v>1455</v>
      </c>
      <c r="E321" t="s">
        <v>910</v>
      </c>
      <c r="F321" t="s">
        <v>198</v>
      </c>
      <c r="G321" t="s">
        <v>1088</v>
      </c>
      <c r="H321" t="s">
        <v>1456</v>
      </c>
      <c r="I321" t="s">
        <v>1457</v>
      </c>
      <c r="J321" t="s">
        <v>1458</v>
      </c>
      <c r="K321">
        <v>0</v>
      </c>
      <c r="L321">
        <v>0</v>
      </c>
      <c r="M321">
        <v>0</v>
      </c>
      <c r="O321" t="s">
        <v>1459</v>
      </c>
      <c r="P321" t="s">
        <v>2765</v>
      </c>
    </row>
    <row r="322" spans="1:16" x14ac:dyDescent="0.25">
      <c r="A322" s="75">
        <v>5</v>
      </c>
      <c r="B322" s="74" t="s">
        <v>908</v>
      </c>
      <c r="C322" s="74" t="s">
        <v>1460</v>
      </c>
      <c r="E322" t="s">
        <v>910</v>
      </c>
      <c r="F322" t="s">
        <v>151</v>
      </c>
      <c r="G322" t="s">
        <v>949</v>
      </c>
      <c r="H322" t="s">
        <v>1461</v>
      </c>
      <c r="I322" t="s">
        <v>1462</v>
      </c>
      <c r="J322" t="s">
        <v>1463</v>
      </c>
      <c r="K322">
        <v>4</v>
      </c>
      <c r="L322">
        <v>8</v>
      </c>
      <c r="M322">
        <v>4</v>
      </c>
      <c r="P322" t="s">
        <v>2765</v>
      </c>
    </row>
    <row r="323" spans="1:16" x14ac:dyDescent="0.25">
      <c r="A323" s="75">
        <v>5</v>
      </c>
      <c r="B323" s="74" t="s">
        <v>908</v>
      </c>
      <c r="C323" s="74" t="s">
        <v>1464</v>
      </c>
      <c r="E323" t="s">
        <v>910</v>
      </c>
      <c r="F323" t="s">
        <v>151</v>
      </c>
      <c r="G323" t="s">
        <v>949</v>
      </c>
      <c r="H323" t="s">
        <v>1465</v>
      </c>
      <c r="I323" t="s">
        <v>1466</v>
      </c>
      <c r="J323" t="s">
        <v>1467</v>
      </c>
      <c r="K323">
        <v>4</v>
      </c>
      <c r="L323">
        <v>8</v>
      </c>
      <c r="M323">
        <v>4</v>
      </c>
      <c r="P323" t="s">
        <v>2765</v>
      </c>
    </row>
    <row r="324" spans="1:16" x14ac:dyDescent="0.25">
      <c r="A324" s="75">
        <v>5</v>
      </c>
      <c r="B324" s="74" t="s">
        <v>908</v>
      </c>
      <c r="C324" s="74" t="s">
        <v>314</v>
      </c>
      <c r="E324" t="s">
        <v>910</v>
      </c>
      <c r="F324" t="s">
        <v>151</v>
      </c>
      <c r="G324" t="s">
        <v>949</v>
      </c>
      <c r="H324" t="s">
        <v>1468</v>
      </c>
      <c r="I324" t="s">
        <v>1469</v>
      </c>
      <c r="J324" t="s">
        <v>1470</v>
      </c>
      <c r="K324">
        <v>4</v>
      </c>
      <c r="L324">
        <v>8</v>
      </c>
      <c r="M324">
        <v>4</v>
      </c>
      <c r="P324" t="s">
        <v>2765</v>
      </c>
    </row>
    <row r="325" spans="1:16" x14ac:dyDescent="0.25">
      <c r="A325" s="75">
        <v>5</v>
      </c>
      <c r="B325" s="74" t="s">
        <v>908</v>
      </c>
      <c r="C325" s="74" t="s">
        <v>1471</v>
      </c>
      <c r="E325" t="s">
        <v>910</v>
      </c>
      <c r="F325" t="s">
        <v>151</v>
      </c>
      <c r="G325" t="s">
        <v>567</v>
      </c>
      <c r="H325" t="s">
        <v>1472</v>
      </c>
      <c r="I325" t="s">
        <v>1473</v>
      </c>
      <c r="J325" t="s">
        <v>1474</v>
      </c>
      <c r="K325">
        <v>11</v>
      </c>
      <c r="L325">
        <v>22</v>
      </c>
      <c r="M325">
        <v>22</v>
      </c>
      <c r="N325" t="s">
        <v>984</v>
      </c>
      <c r="P325" t="s">
        <v>2765</v>
      </c>
    </row>
    <row r="326" spans="1:16" x14ac:dyDescent="0.25">
      <c r="A326" s="75">
        <v>5</v>
      </c>
      <c r="B326" s="74" t="s">
        <v>908</v>
      </c>
      <c r="C326" s="74" t="s">
        <v>1475</v>
      </c>
      <c r="E326" t="s">
        <v>910</v>
      </c>
      <c r="F326" t="s">
        <v>151</v>
      </c>
      <c r="G326" t="s">
        <v>949</v>
      </c>
      <c r="H326" t="s">
        <v>1476</v>
      </c>
      <c r="I326" t="s">
        <v>1477</v>
      </c>
      <c r="J326" t="s">
        <v>1478</v>
      </c>
      <c r="K326">
        <v>6</v>
      </c>
      <c r="L326">
        <v>12</v>
      </c>
      <c r="M326">
        <v>6</v>
      </c>
      <c r="P326" t="s">
        <v>2765</v>
      </c>
    </row>
    <row r="327" spans="1:16" x14ac:dyDescent="0.25">
      <c r="A327" s="75">
        <v>5</v>
      </c>
      <c r="B327" s="74" t="s">
        <v>908</v>
      </c>
      <c r="C327" s="74" t="s">
        <v>1479</v>
      </c>
      <c r="E327" t="s">
        <v>910</v>
      </c>
      <c r="F327" t="s">
        <v>198</v>
      </c>
      <c r="G327" t="s">
        <v>1311</v>
      </c>
      <c r="H327" t="s">
        <v>676</v>
      </c>
      <c r="I327" t="s">
        <v>1480</v>
      </c>
      <c r="J327" t="s">
        <v>1481</v>
      </c>
      <c r="K327">
        <v>4</v>
      </c>
      <c r="P327" t="s">
        <v>2765</v>
      </c>
    </row>
    <row r="328" spans="1:16" x14ac:dyDescent="0.25">
      <c r="A328" s="75">
        <v>5</v>
      </c>
      <c r="B328" s="74" t="s">
        <v>908</v>
      </c>
      <c r="C328" s="74" t="s">
        <v>1482</v>
      </c>
      <c r="E328" t="s">
        <v>910</v>
      </c>
      <c r="F328" t="s">
        <v>198</v>
      </c>
      <c r="G328" t="s">
        <v>1311</v>
      </c>
      <c r="H328" t="s">
        <v>267</v>
      </c>
      <c r="I328" t="s">
        <v>1483</v>
      </c>
      <c r="J328" t="s">
        <v>1484</v>
      </c>
      <c r="K328">
        <v>4</v>
      </c>
      <c r="L328">
        <v>8</v>
      </c>
      <c r="O328" t="s">
        <v>1485</v>
      </c>
      <c r="P328" t="s">
        <v>2765</v>
      </c>
    </row>
    <row r="329" spans="1:16" x14ac:dyDescent="0.25">
      <c r="A329" s="75">
        <v>5</v>
      </c>
      <c r="B329" s="74" t="s">
        <v>908</v>
      </c>
      <c r="C329" s="74" t="s">
        <v>1486</v>
      </c>
      <c r="E329" t="s">
        <v>910</v>
      </c>
      <c r="F329" t="s">
        <v>198</v>
      </c>
      <c r="G329" t="s">
        <v>1311</v>
      </c>
      <c r="H329" t="s">
        <v>1053</v>
      </c>
      <c r="I329" t="s">
        <v>1487</v>
      </c>
      <c r="J329" t="s">
        <v>1488</v>
      </c>
      <c r="K329">
        <v>4</v>
      </c>
      <c r="L329">
        <v>8</v>
      </c>
      <c r="M329">
        <v>0</v>
      </c>
      <c r="P329" t="s">
        <v>2765</v>
      </c>
    </row>
    <row r="330" spans="1:16" x14ac:dyDescent="0.25">
      <c r="A330" s="75">
        <v>5</v>
      </c>
      <c r="B330" s="74" t="s">
        <v>908</v>
      </c>
      <c r="C330" s="74" t="s">
        <v>1489</v>
      </c>
      <c r="E330" t="s">
        <v>910</v>
      </c>
      <c r="F330" t="s">
        <v>198</v>
      </c>
      <c r="G330" t="s">
        <v>1311</v>
      </c>
      <c r="H330" t="s">
        <v>1490</v>
      </c>
      <c r="I330" t="s">
        <v>1491</v>
      </c>
      <c r="J330" t="s">
        <v>1492</v>
      </c>
      <c r="K330">
        <v>4</v>
      </c>
      <c r="P330" t="s">
        <v>2765</v>
      </c>
    </row>
    <row r="331" spans="1:16" x14ac:dyDescent="0.25">
      <c r="A331" s="75">
        <v>5</v>
      </c>
      <c r="B331" s="74" t="s">
        <v>908</v>
      </c>
      <c r="C331" s="74" t="s">
        <v>1493</v>
      </c>
      <c r="E331" t="s">
        <v>910</v>
      </c>
      <c r="F331" t="s">
        <v>151</v>
      </c>
      <c r="G331" t="s">
        <v>567</v>
      </c>
      <c r="H331" t="s">
        <v>1494</v>
      </c>
      <c r="I331" t="s">
        <v>1495</v>
      </c>
      <c r="J331" t="s">
        <v>1496</v>
      </c>
      <c r="K331">
        <v>12</v>
      </c>
      <c r="L331">
        <v>24</v>
      </c>
      <c r="M331">
        <v>24</v>
      </c>
      <c r="N331" t="s">
        <v>1497</v>
      </c>
      <c r="P331" t="s">
        <v>2765</v>
      </c>
    </row>
    <row r="332" spans="1:16" x14ac:dyDescent="0.25">
      <c r="A332" s="75">
        <v>5</v>
      </c>
      <c r="B332" s="74" t="s">
        <v>908</v>
      </c>
      <c r="C332" s="74" t="s">
        <v>1498</v>
      </c>
      <c r="E332" t="s">
        <v>910</v>
      </c>
      <c r="F332" t="s">
        <v>198</v>
      </c>
      <c r="G332" t="s">
        <v>939</v>
      </c>
      <c r="H332" t="s">
        <v>1499</v>
      </c>
      <c r="I332" t="s">
        <v>1500</v>
      </c>
      <c r="J332" t="s">
        <v>1501</v>
      </c>
      <c r="K332">
        <v>4</v>
      </c>
      <c r="L332">
        <v>8</v>
      </c>
      <c r="M332">
        <v>4</v>
      </c>
      <c r="P332" t="s">
        <v>2765</v>
      </c>
    </row>
    <row r="333" spans="1:16" x14ac:dyDescent="0.25">
      <c r="A333" s="75">
        <v>5</v>
      </c>
      <c r="B333" s="74" t="s">
        <v>908</v>
      </c>
      <c r="C333" s="74" t="s">
        <v>1502</v>
      </c>
      <c r="E333" t="s">
        <v>910</v>
      </c>
      <c r="F333" t="s">
        <v>198</v>
      </c>
      <c r="G333" t="s">
        <v>939</v>
      </c>
      <c r="H333" t="s">
        <v>1313</v>
      </c>
      <c r="I333" t="s">
        <v>1503</v>
      </c>
      <c r="J333" t="s">
        <v>1504</v>
      </c>
      <c r="K333">
        <v>4</v>
      </c>
      <c r="L333">
        <v>8</v>
      </c>
      <c r="M333">
        <v>4</v>
      </c>
      <c r="P333" t="s">
        <v>2765</v>
      </c>
    </row>
    <row r="334" spans="1:16" x14ac:dyDescent="0.25">
      <c r="A334" s="75">
        <v>5</v>
      </c>
      <c r="B334" s="74" t="s">
        <v>908</v>
      </c>
      <c r="C334" s="74" t="s">
        <v>1505</v>
      </c>
      <c r="E334" t="s">
        <v>910</v>
      </c>
      <c r="F334" t="s">
        <v>151</v>
      </c>
      <c r="G334" t="s">
        <v>567</v>
      </c>
      <c r="H334" t="s">
        <v>1506</v>
      </c>
      <c r="I334" t="s">
        <v>1507</v>
      </c>
      <c r="J334" t="s">
        <v>1508</v>
      </c>
      <c r="K334">
        <v>6</v>
      </c>
      <c r="L334">
        <v>12</v>
      </c>
      <c r="M334">
        <v>12</v>
      </c>
      <c r="O334" t="s">
        <v>1509</v>
      </c>
      <c r="P334" t="s">
        <v>2765</v>
      </c>
    </row>
    <row r="335" spans="1:16" x14ac:dyDescent="0.25">
      <c r="A335" s="75">
        <v>5</v>
      </c>
      <c r="B335" s="74" t="s">
        <v>908</v>
      </c>
      <c r="C335" s="74" t="s">
        <v>1510</v>
      </c>
      <c r="E335" t="s">
        <v>910</v>
      </c>
      <c r="F335" t="s">
        <v>151</v>
      </c>
      <c r="G335" t="s">
        <v>567</v>
      </c>
      <c r="H335" t="s">
        <v>1511</v>
      </c>
      <c r="I335" t="s">
        <v>1512</v>
      </c>
      <c r="J335" t="s">
        <v>1513</v>
      </c>
      <c r="K335">
        <v>4</v>
      </c>
      <c r="L335">
        <v>8</v>
      </c>
      <c r="M335">
        <v>4</v>
      </c>
      <c r="O335" t="s">
        <v>1514</v>
      </c>
      <c r="P335" t="s">
        <v>2765</v>
      </c>
    </row>
    <row r="336" spans="1:16" x14ac:dyDescent="0.25">
      <c r="A336" s="75">
        <v>5</v>
      </c>
      <c r="B336" s="74" t="s">
        <v>908</v>
      </c>
      <c r="C336" s="74" t="s">
        <v>1515</v>
      </c>
      <c r="E336" t="s">
        <v>910</v>
      </c>
      <c r="F336" t="s">
        <v>151</v>
      </c>
      <c r="G336" t="s">
        <v>933</v>
      </c>
      <c r="H336" t="s">
        <v>1516</v>
      </c>
      <c r="I336" t="s">
        <v>1517</v>
      </c>
      <c r="J336" t="s">
        <v>1518</v>
      </c>
      <c r="K336">
        <v>9</v>
      </c>
      <c r="L336">
        <v>18</v>
      </c>
      <c r="M336">
        <v>9</v>
      </c>
      <c r="N336" t="s">
        <v>1519</v>
      </c>
      <c r="P336" t="s">
        <v>2765</v>
      </c>
    </row>
    <row r="337" spans="1:16" x14ac:dyDescent="0.25">
      <c r="A337" s="75">
        <v>5</v>
      </c>
      <c r="B337" s="74" t="s">
        <v>908</v>
      </c>
      <c r="C337" s="74" t="s">
        <v>1520</v>
      </c>
      <c r="E337" t="s">
        <v>910</v>
      </c>
      <c r="F337" t="s">
        <v>198</v>
      </c>
      <c r="G337" t="s">
        <v>1521</v>
      </c>
      <c r="H337" t="s">
        <v>637</v>
      </c>
      <c r="I337" t="s">
        <v>1522</v>
      </c>
      <c r="J337" t="s">
        <v>1523</v>
      </c>
      <c r="K337">
        <v>5</v>
      </c>
      <c r="L337">
        <v>10</v>
      </c>
      <c r="M337">
        <v>5</v>
      </c>
      <c r="N337" t="s">
        <v>846</v>
      </c>
      <c r="P337" t="s">
        <v>2765</v>
      </c>
    </row>
    <row r="338" spans="1:16" x14ac:dyDescent="0.25">
      <c r="A338" s="75">
        <v>5</v>
      </c>
      <c r="B338" s="74" t="s">
        <v>908</v>
      </c>
      <c r="C338" s="74" t="s">
        <v>1524</v>
      </c>
      <c r="E338" t="s">
        <v>910</v>
      </c>
      <c r="F338" t="s">
        <v>151</v>
      </c>
      <c r="G338" t="s">
        <v>933</v>
      </c>
      <c r="H338" t="s">
        <v>917</v>
      </c>
      <c r="I338" t="s">
        <v>1525</v>
      </c>
      <c r="J338" t="s">
        <v>1526</v>
      </c>
      <c r="K338">
        <v>4</v>
      </c>
      <c r="L338">
        <v>8</v>
      </c>
      <c r="M338">
        <v>4</v>
      </c>
      <c r="P338" t="s">
        <v>2765</v>
      </c>
    </row>
    <row r="339" spans="1:16" x14ac:dyDescent="0.25">
      <c r="A339" s="75">
        <v>5</v>
      </c>
      <c r="B339" s="74" t="s">
        <v>908</v>
      </c>
      <c r="C339" s="74" t="s">
        <v>1527</v>
      </c>
      <c r="E339" t="s">
        <v>910</v>
      </c>
      <c r="F339" t="s">
        <v>151</v>
      </c>
      <c r="G339" t="s">
        <v>933</v>
      </c>
      <c r="H339" t="s">
        <v>1528</v>
      </c>
      <c r="I339" t="s">
        <v>1529</v>
      </c>
      <c r="J339" t="s">
        <v>1530</v>
      </c>
      <c r="K339">
        <v>6</v>
      </c>
      <c r="L339">
        <v>12</v>
      </c>
      <c r="M339">
        <v>6</v>
      </c>
      <c r="P339" t="s">
        <v>2765</v>
      </c>
    </row>
    <row r="340" spans="1:16" x14ac:dyDescent="0.25">
      <c r="A340" s="75">
        <v>5</v>
      </c>
      <c r="B340" s="74" t="s">
        <v>908</v>
      </c>
      <c r="C340" s="74" t="s">
        <v>1531</v>
      </c>
      <c r="E340" t="s">
        <v>910</v>
      </c>
      <c r="F340" t="s">
        <v>151</v>
      </c>
      <c r="G340" t="s">
        <v>1066</v>
      </c>
      <c r="H340" t="s">
        <v>447</v>
      </c>
      <c r="I340" t="s">
        <v>1532</v>
      </c>
      <c r="J340" t="s">
        <v>1533</v>
      </c>
      <c r="K340">
        <v>4</v>
      </c>
      <c r="L340">
        <v>8</v>
      </c>
      <c r="M340">
        <v>8</v>
      </c>
      <c r="P340" t="s">
        <v>2765</v>
      </c>
    </row>
    <row r="341" spans="1:16" x14ac:dyDescent="0.25">
      <c r="A341" s="75">
        <v>5</v>
      </c>
      <c r="B341" s="74" t="s">
        <v>908</v>
      </c>
      <c r="C341" s="74" t="s">
        <v>1534</v>
      </c>
      <c r="E341" t="s">
        <v>910</v>
      </c>
      <c r="F341" t="s">
        <v>151</v>
      </c>
      <c r="G341" t="s">
        <v>976</v>
      </c>
      <c r="H341" t="s">
        <v>507</v>
      </c>
      <c r="I341" t="s">
        <v>1535</v>
      </c>
      <c r="J341" t="s">
        <v>1536</v>
      </c>
      <c r="K341">
        <v>6</v>
      </c>
      <c r="L341">
        <v>12</v>
      </c>
      <c r="M341">
        <v>6</v>
      </c>
      <c r="O341" t="s">
        <v>1294</v>
      </c>
      <c r="P341" t="s">
        <v>2765</v>
      </c>
    </row>
    <row r="342" spans="1:16" x14ac:dyDescent="0.25">
      <c r="A342" s="75">
        <v>5</v>
      </c>
      <c r="B342" s="74" t="s">
        <v>908</v>
      </c>
      <c r="C342" s="74" t="s">
        <v>1537</v>
      </c>
      <c r="E342" t="s">
        <v>910</v>
      </c>
      <c r="F342" t="s">
        <v>151</v>
      </c>
      <c r="G342" t="s">
        <v>933</v>
      </c>
      <c r="H342" t="s">
        <v>1147</v>
      </c>
      <c r="I342" t="s">
        <v>1538</v>
      </c>
      <c r="J342" t="s">
        <v>1539</v>
      </c>
      <c r="K342">
        <v>4</v>
      </c>
      <c r="L342">
        <v>8</v>
      </c>
      <c r="M342">
        <v>4</v>
      </c>
      <c r="P342" t="s">
        <v>2765</v>
      </c>
    </row>
    <row r="343" spans="1:16" x14ac:dyDescent="0.25">
      <c r="A343" s="75">
        <v>5</v>
      </c>
      <c r="B343" s="74" t="s">
        <v>908</v>
      </c>
      <c r="C343" s="74" t="s">
        <v>1540</v>
      </c>
      <c r="E343" t="s">
        <v>910</v>
      </c>
      <c r="F343" t="s">
        <v>151</v>
      </c>
      <c r="G343" t="s">
        <v>976</v>
      </c>
      <c r="H343" t="s">
        <v>1013</v>
      </c>
      <c r="I343" t="s">
        <v>1541</v>
      </c>
      <c r="J343" t="s">
        <v>1542</v>
      </c>
      <c r="K343">
        <v>6</v>
      </c>
      <c r="L343">
        <v>12</v>
      </c>
      <c r="M343">
        <v>6</v>
      </c>
      <c r="O343" t="s">
        <v>1294</v>
      </c>
      <c r="P343" t="s">
        <v>2765</v>
      </c>
    </row>
    <row r="344" spans="1:16" x14ac:dyDescent="0.25">
      <c r="A344" s="75">
        <v>5</v>
      </c>
      <c r="B344" s="74" t="s">
        <v>908</v>
      </c>
      <c r="C344" s="74" t="s">
        <v>1543</v>
      </c>
      <c r="E344" t="s">
        <v>910</v>
      </c>
      <c r="F344" t="s">
        <v>151</v>
      </c>
      <c r="G344" t="s">
        <v>976</v>
      </c>
      <c r="H344" t="s">
        <v>1053</v>
      </c>
      <c r="I344" t="s">
        <v>1544</v>
      </c>
      <c r="J344" t="s">
        <v>1545</v>
      </c>
      <c r="K344">
        <v>6</v>
      </c>
      <c r="L344">
        <v>12</v>
      </c>
      <c r="M344">
        <v>6</v>
      </c>
      <c r="O344" t="s">
        <v>1294</v>
      </c>
      <c r="P344" t="s">
        <v>2765</v>
      </c>
    </row>
    <row r="345" spans="1:16" x14ac:dyDescent="0.25">
      <c r="A345" s="75">
        <v>5</v>
      </c>
      <c r="B345" s="74" t="s">
        <v>908</v>
      </c>
      <c r="C345" s="74" t="s">
        <v>1546</v>
      </c>
      <c r="E345" t="s">
        <v>910</v>
      </c>
      <c r="F345" t="s">
        <v>151</v>
      </c>
      <c r="G345" t="s">
        <v>976</v>
      </c>
      <c r="H345" t="s">
        <v>1547</v>
      </c>
      <c r="I345" t="s">
        <v>1548</v>
      </c>
      <c r="J345" t="s">
        <v>1549</v>
      </c>
      <c r="K345">
        <v>4</v>
      </c>
      <c r="L345">
        <v>8</v>
      </c>
      <c r="M345">
        <v>4</v>
      </c>
      <c r="O345" t="s">
        <v>1294</v>
      </c>
      <c r="P345" t="s">
        <v>2765</v>
      </c>
    </row>
    <row r="346" spans="1:16" x14ac:dyDescent="0.25">
      <c r="A346" s="75">
        <v>5</v>
      </c>
      <c r="B346" s="74" t="s">
        <v>908</v>
      </c>
      <c r="C346" s="74" t="s">
        <v>1550</v>
      </c>
      <c r="E346" t="s">
        <v>910</v>
      </c>
      <c r="F346" t="s">
        <v>151</v>
      </c>
      <c r="G346" t="s">
        <v>976</v>
      </c>
      <c r="H346" t="s">
        <v>1551</v>
      </c>
      <c r="I346" t="s">
        <v>1552</v>
      </c>
      <c r="J346" t="s">
        <v>1553</v>
      </c>
      <c r="K346">
        <v>6</v>
      </c>
      <c r="L346">
        <v>12</v>
      </c>
      <c r="M346">
        <v>6</v>
      </c>
      <c r="O346" t="s">
        <v>1294</v>
      </c>
      <c r="P346" t="s">
        <v>2765</v>
      </c>
    </row>
    <row r="347" spans="1:16" x14ac:dyDescent="0.25">
      <c r="A347" s="75">
        <v>5</v>
      </c>
      <c r="B347" s="74" t="s">
        <v>1162</v>
      </c>
      <c r="C347" s="74" t="s">
        <v>1554</v>
      </c>
      <c r="E347" t="s">
        <v>1163</v>
      </c>
      <c r="F347" t="s">
        <v>204</v>
      </c>
      <c r="G347" t="s">
        <v>205</v>
      </c>
      <c r="H347" t="s">
        <v>1555</v>
      </c>
      <c r="I347" t="s">
        <v>1556</v>
      </c>
      <c r="J347" t="s">
        <v>1557</v>
      </c>
      <c r="K347">
        <v>2</v>
      </c>
      <c r="L347">
        <v>4</v>
      </c>
      <c r="M347">
        <v>4</v>
      </c>
      <c r="P347" t="s">
        <v>2765</v>
      </c>
    </row>
    <row r="348" spans="1:16" x14ac:dyDescent="0.25">
      <c r="A348" s="75">
        <v>5</v>
      </c>
      <c r="B348" s="74" t="s">
        <v>1162</v>
      </c>
      <c r="C348" s="74" t="s">
        <v>1558</v>
      </c>
      <c r="E348" t="s">
        <v>1163</v>
      </c>
      <c r="F348" t="s">
        <v>323</v>
      </c>
      <c r="G348" t="s">
        <v>1559</v>
      </c>
      <c r="H348" t="s">
        <v>1560</v>
      </c>
      <c r="I348" t="s">
        <v>1561</v>
      </c>
      <c r="J348" t="s">
        <v>1562</v>
      </c>
      <c r="K348">
        <v>2</v>
      </c>
      <c r="L348">
        <v>4</v>
      </c>
      <c r="M348">
        <v>2</v>
      </c>
      <c r="O348" t="s">
        <v>1563</v>
      </c>
      <c r="P348" t="s">
        <v>2765</v>
      </c>
    </row>
    <row r="349" spans="1:16" x14ac:dyDescent="0.25">
      <c r="A349" s="75">
        <v>5</v>
      </c>
      <c r="B349" s="74" t="s">
        <v>908</v>
      </c>
      <c r="C349" s="74" t="s">
        <v>1564</v>
      </c>
      <c r="E349" t="s">
        <v>910</v>
      </c>
      <c r="F349" t="s">
        <v>198</v>
      </c>
      <c r="G349" t="s">
        <v>1565</v>
      </c>
      <c r="H349" t="s">
        <v>1566</v>
      </c>
      <c r="I349" t="s">
        <v>1567</v>
      </c>
      <c r="J349" t="s">
        <v>1568</v>
      </c>
      <c r="K349">
        <v>2</v>
      </c>
      <c r="L349">
        <v>4</v>
      </c>
      <c r="M349">
        <v>4</v>
      </c>
      <c r="P349" t="s">
        <v>2765</v>
      </c>
    </row>
    <row r="350" spans="1:16" x14ac:dyDescent="0.25">
      <c r="A350" s="75">
        <v>5</v>
      </c>
      <c r="B350" s="74" t="s">
        <v>962</v>
      </c>
      <c r="C350" s="74" t="s">
        <v>1569</v>
      </c>
      <c r="E350" t="s">
        <v>1044</v>
      </c>
      <c r="F350" t="s">
        <v>198</v>
      </c>
      <c r="G350" t="s">
        <v>1570</v>
      </c>
      <c r="H350" t="s">
        <v>1571</v>
      </c>
      <c r="I350" t="s">
        <v>1572</v>
      </c>
      <c r="J350" t="s">
        <v>1573</v>
      </c>
      <c r="K350">
        <v>2</v>
      </c>
      <c r="L350">
        <v>4</v>
      </c>
      <c r="M350">
        <v>4</v>
      </c>
      <c r="P350" t="s">
        <v>2765</v>
      </c>
    </row>
    <row r="351" spans="1:16" x14ac:dyDescent="0.25">
      <c r="A351" s="75">
        <v>5</v>
      </c>
      <c r="B351" s="74" t="s">
        <v>908</v>
      </c>
      <c r="C351" s="74" t="s">
        <v>1574</v>
      </c>
      <c r="E351" t="s">
        <v>910</v>
      </c>
      <c r="F351" t="s">
        <v>204</v>
      </c>
      <c r="G351" t="s">
        <v>633</v>
      </c>
      <c r="H351" t="s">
        <v>1575</v>
      </c>
      <c r="I351" t="s">
        <v>1576</v>
      </c>
      <c r="J351" t="s">
        <v>1577</v>
      </c>
      <c r="K351">
        <v>4</v>
      </c>
      <c r="L351">
        <v>8</v>
      </c>
      <c r="M351">
        <v>0</v>
      </c>
      <c r="P351" t="s">
        <v>2765</v>
      </c>
    </row>
    <row r="352" spans="1:16" x14ac:dyDescent="0.25">
      <c r="A352" s="75">
        <v>5</v>
      </c>
      <c r="B352" s="74" t="s">
        <v>962</v>
      </c>
      <c r="C352" s="74" t="s">
        <v>1578</v>
      </c>
      <c r="E352" t="s">
        <v>1044</v>
      </c>
      <c r="F352" t="s">
        <v>151</v>
      </c>
      <c r="G352" t="s">
        <v>933</v>
      </c>
      <c r="H352" t="s">
        <v>1579</v>
      </c>
      <c r="I352" t="s">
        <v>1580</v>
      </c>
      <c r="J352" t="s">
        <v>1581</v>
      </c>
      <c r="K352">
        <v>4</v>
      </c>
      <c r="L352">
        <v>8</v>
      </c>
      <c r="M352">
        <v>8</v>
      </c>
      <c r="P352" t="s">
        <v>2765</v>
      </c>
    </row>
    <row r="353" spans="1:16" x14ac:dyDescent="0.25">
      <c r="A353" s="75">
        <v>5</v>
      </c>
      <c r="B353" s="74" t="s">
        <v>1582</v>
      </c>
      <c r="C353" s="74" t="s">
        <v>1583</v>
      </c>
      <c r="E353" t="s">
        <v>1584</v>
      </c>
      <c r="F353" t="s">
        <v>204</v>
      </c>
      <c r="G353" t="s">
        <v>911</v>
      </c>
      <c r="H353" t="s">
        <v>256</v>
      </c>
      <c r="I353" t="s">
        <v>1585</v>
      </c>
      <c r="J353" t="s">
        <v>1586</v>
      </c>
      <c r="K353">
        <v>2</v>
      </c>
      <c r="L353">
        <v>4</v>
      </c>
      <c r="M353">
        <v>4</v>
      </c>
      <c r="O353" t="s">
        <v>549</v>
      </c>
      <c r="P353" t="s">
        <v>2765</v>
      </c>
    </row>
    <row r="354" spans="1:16" x14ac:dyDescent="0.25">
      <c r="A354" s="75">
        <v>5</v>
      </c>
      <c r="B354" s="74" t="s">
        <v>1271</v>
      </c>
      <c r="C354" s="74" t="s">
        <v>1587</v>
      </c>
      <c r="E354" t="s">
        <v>1273</v>
      </c>
      <c r="F354" t="s">
        <v>151</v>
      </c>
      <c r="G354" t="s">
        <v>1066</v>
      </c>
      <c r="H354" t="s">
        <v>1588</v>
      </c>
      <c r="I354" t="s">
        <v>1589</v>
      </c>
      <c r="J354" t="s">
        <v>1590</v>
      </c>
      <c r="K354">
        <v>4</v>
      </c>
      <c r="L354">
        <v>8</v>
      </c>
      <c r="M354">
        <v>8</v>
      </c>
      <c r="O354" t="s">
        <v>1591</v>
      </c>
      <c r="P354" t="s">
        <v>2765</v>
      </c>
    </row>
    <row r="355" spans="1:16" x14ac:dyDescent="0.25">
      <c r="A355" s="75">
        <v>5</v>
      </c>
      <c r="B355" s="74" t="s">
        <v>1155</v>
      </c>
      <c r="C355" s="74" t="s">
        <v>1592</v>
      </c>
      <c r="E355" t="s">
        <v>1157</v>
      </c>
      <c r="F355" t="s">
        <v>151</v>
      </c>
      <c r="G355" t="s">
        <v>567</v>
      </c>
      <c r="H355" t="s">
        <v>1593</v>
      </c>
      <c r="I355" t="s">
        <v>1594</v>
      </c>
      <c r="J355" t="s">
        <v>1595</v>
      </c>
      <c r="K355">
        <v>6</v>
      </c>
      <c r="L355">
        <v>12</v>
      </c>
      <c r="M355">
        <v>12</v>
      </c>
      <c r="O355" t="s">
        <v>1596</v>
      </c>
      <c r="P355" t="s">
        <v>2765</v>
      </c>
    </row>
    <row r="356" spans="1:16" x14ac:dyDescent="0.25">
      <c r="A356" s="75">
        <v>5</v>
      </c>
      <c r="B356" s="74" t="s">
        <v>908</v>
      </c>
      <c r="C356" s="74" t="s">
        <v>1597</v>
      </c>
      <c r="E356" t="s">
        <v>910</v>
      </c>
      <c r="F356" t="s">
        <v>204</v>
      </c>
      <c r="G356" t="s">
        <v>633</v>
      </c>
      <c r="H356" t="s">
        <v>1323</v>
      </c>
      <c r="I356" t="s">
        <v>1598</v>
      </c>
      <c r="J356" t="s">
        <v>1599</v>
      </c>
      <c r="K356">
        <v>5</v>
      </c>
      <c r="L356">
        <v>8</v>
      </c>
      <c r="M356">
        <v>8</v>
      </c>
      <c r="P356" t="s">
        <v>2765</v>
      </c>
    </row>
    <row r="357" spans="1:16" x14ac:dyDescent="0.25">
      <c r="A357" s="75">
        <v>5</v>
      </c>
      <c r="B357" s="74" t="s">
        <v>908</v>
      </c>
      <c r="C357" s="74" t="s">
        <v>1600</v>
      </c>
      <c r="E357" t="s">
        <v>910</v>
      </c>
      <c r="F357" t="s">
        <v>198</v>
      </c>
      <c r="G357" t="s">
        <v>1059</v>
      </c>
      <c r="H357" t="s">
        <v>1601</v>
      </c>
      <c r="I357" t="s">
        <v>1602</v>
      </c>
      <c r="J357" t="s">
        <v>1603</v>
      </c>
      <c r="K357">
        <v>4</v>
      </c>
      <c r="L357">
        <v>8</v>
      </c>
      <c r="M357">
        <v>8</v>
      </c>
      <c r="N357" t="s">
        <v>1604</v>
      </c>
      <c r="O357" t="s">
        <v>1605</v>
      </c>
      <c r="P357" t="s">
        <v>2765</v>
      </c>
    </row>
    <row r="358" spans="1:16" x14ac:dyDescent="0.25">
      <c r="A358" s="75">
        <v>5</v>
      </c>
      <c r="B358" s="74" t="s">
        <v>908</v>
      </c>
      <c r="C358" s="74" t="s">
        <v>1606</v>
      </c>
      <c r="E358" t="s">
        <v>910</v>
      </c>
      <c r="F358" t="s">
        <v>151</v>
      </c>
      <c r="G358" t="s">
        <v>933</v>
      </c>
      <c r="H358" t="s">
        <v>1607</v>
      </c>
      <c r="I358" t="s">
        <v>1608</v>
      </c>
      <c r="J358" t="s">
        <v>1609</v>
      </c>
      <c r="K358">
        <v>6</v>
      </c>
      <c r="L358">
        <v>12</v>
      </c>
      <c r="M358">
        <v>12</v>
      </c>
      <c r="O358" t="s">
        <v>1610</v>
      </c>
      <c r="P358" t="s">
        <v>2765</v>
      </c>
    </row>
    <row r="359" spans="1:16" x14ac:dyDescent="0.25">
      <c r="A359" s="75">
        <v>5</v>
      </c>
      <c r="B359" s="74" t="s">
        <v>908</v>
      </c>
      <c r="C359" s="74" t="s">
        <v>1611</v>
      </c>
      <c r="E359" t="s">
        <v>910</v>
      </c>
      <c r="F359" t="s">
        <v>151</v>
      </c>
      <c r="G359" t="s">
        <v>976</v>
      </c>
      <c r="H359" t="s">
        <v>1612</v>
      </c>
      <c r="I359" t="s">
        <v>1613</v>
      </c>
      <c r="J359" t="s">
        <v>1614</v>
      </c>
      <c r="K359">
        <v>5</v>
      </c>
      <c r="L359">
        <v>10</v>
      </c>
      <c r="M359">
        <v>10</v>
      </c>
      <c r="N359" t="s">
        <v>984</v>
      </c>
      <c r="O359" t="s">
        <v>1615</v>
      </c>
      <c r="P359" t="s">
        <v>2765</v>
      </c>
    </row>
    <row r="360" spans="1:16" x14ac:dyDescent="0.25">
      <c r="A360" s="75">
        <v>5</v>
      </c>
      <c r="B360" s="74" t="s">
        <v>908</v>
      </c>
      <c r="C360" s="74" t="s">
        <v>1616</v>
      </c>
      <c r="E360" t="s">
        <v>910</v>
      </c>
      <c r="F360" t="s">
        <v>151</v>
      </c>
      <c r="G360" t="s">
        <v>976</v>
      </c>
      <c r="H360" t="s">
        <v>1612</v>
      </c>
      <c r="I360" t="s">
        <v>1617</v>
      </c>
      <c r="J360" t="s">
        <v>1618</v>
      </c>
      <c r="K360">
        <v>5</v>
      </c>
      <c r="L360">
        <v>10</v>
      </c>
      <c r="M360">
        <v>10</v>
      </c>
      <c r="N360" t="s">
        <v>984</v>
      </c>
      <c r="O360" t="s">
        <v>1619</v>
      </c>
      <c r="P360" t="s">
        <v>2765</v>
      </c>
    </row>
    <row r="361" spans="1:16" x14ac:dyDescent="0.25">
      <c r="A361" s="75">
        <v>5</v>
      </c>
      <c r="B361" s="74" t="s">
        <v>908</v>
      </c>
      <c r="C361" s="74" t="s">
        <v>1620</v>
      </c>
      <c r="E361" t="s">
        <v>910</v>
      </c>
      <c r="F361" t="s">
        <v>151</v>
      </c>
      <c r="G361" t="s">
        <v>949</v>
      </c>
      <c r="H361" t="s">
        <v>1621</v>
      </c>
      <c r="I361" t="s">
        <v>1622</v>
      </c>
      <c r="J361" t="s">
        <v>1623</v>
      </c>
      <c r="K361">
        <v>4</v>
      </c>
      <c r="L361">
        <v>8</v>
      </c>
      <c r="M361">
        <v>8</v>
      </c>
      <c r="P361" t="s">
        <v>2765</v>
      </c>
    </row>
    <row r="362" spans="1:16" x14ac:dyDescent="0.25">
      <c r="A362" s="75">
        <v>5</v>
      </c>
      <c r="B362" s="74" t="s">
        <v>908</v>
      </c>
      <c r="C362" s="74" t="s">
        <v>1624</v>
      </c>
      <c r="E362" t="s">
        <v>910</v>
      </c>
      <c r="F362" t="s">
        <v>151</v>
      </c>
      <c r="G362" t="s">
        <v>567</v>
      </c>
      <c r="H362" t="s">
        <v>1625</v>
      </c>
      <c r="I362" t="s">
        <v>1626</v>
      </c>
      <c r="J362" t="s">
        <v>1627</v>
      </c>
      <c r="K362">
        <v>6</v>
      </c>
      <c r="L362">
        <v>12</v>
      </c>
      <c r="M362">
        <v>0</v>
      </c>
      <c r="O362" t="s">
        <v>1628</v>
      </c>
      <c r="P362" t="s">
        <v>2765</v>
      </c>
    </row>
    <row r="363" spans="1:16" x14ac:dyDescent="0.25">
      <c r="A363" s="75">
        <v>5</v>
      </c>
      <c r="B363" s="74" t="s">
        <v>908</v>
      </c>
      <c r="C363" s="74" t="s">
        <v>1629</v>
      </c>
      <c r="E363" t="s">
        <v>910</v>
      </c>
      <c r="F363" t="s">
        <v>198</v>
      </c>
      <c r="G363" t="s">
        <v>939</v>
      </c>
      <c r="H363" t="s">
        <v>1630</v>
      </c>
      <c r="I363" t="s">
        <v>1631</v>
      </c>
      <c r="J363" t="s">
        <v>1632</v>
      </c>
      <c r="K363">
        <v>4</v>
      </c>
      <c r="L363">
        <v>4</v>
      </c>
      <c r="P363" t="s">
        <v>2765</v>
      </c>
    </row>
    <row r="364" spans="1:16" x14ac:dyDescent="0.25">
      <c r="A364" s="75">
        <v>5</v>
      </c>
      <c r="B364" s="74" t="s">
        <v>908</v>
      </c>
      <c r="C364" s="74" t="s">
        <v>1633</v>
      </c>
      <c r="E364" t="s">
        <v>910</v>
      </c>
      <c r="F364" t="s">
        <v>198</v>
      </c>
      <c r="G364" t="s">
        <v>939</v>
      </c>
      <c r="H364" t="s">
        <v>1634</v>
      </c>
      <c r="I364" t="s">
        <v>1635</v>
      </c>
      <c r="J364" t="s">
        <v>1636</v>
      </c>
      <c r="K364">
        <v>4</v>
      </c>
      <c r="L364">
        <v>8</v>
      </c>
      <c r="M364">
        <v>4</v>
      </c>
      <c r="P364" t="s">
        <v>2765</v>
      </c>
    </row>
    <row r="365" spans="1:16" x14ac:dyDescent="0.25">
      <c r="A365" s="75">
        <v>5</v>
      </c>
      <c r="B365" s="74" t="s">
        <v>908</v>
      </c>
      <c r="C365" s="74" t="s">
        <v>1637</v>
      </c>
      <c r="E365" t="s">
        <v>910</v>
      </c>
      <c r="F365" t="s">
        <v>198</v>
      </c>
      <c r="G365" t="s">
        <v>939</v>
      </c>
      <c r="H365" t="s">
        <v>1638</v>
      </c>
      <c r="I365" t="s">
        <v>1639</v>
      </c>
      <c r="J365" t="s">
        <v>1640</v>
      </c>
      <c r="K365">
        <v>6</v>
      </c>
      <c r="L365">
        <v>6</v>
      </c>
      <c r="P365" t="s">
        <v>2765</v>
      </c>
    </row>
    <row r="366" spans="1:16" x14ac:dyDescent="0.25">
      <c r="A366" s="75">
        <v>5</v>
      </c>
      <c r="B366" s="74" t="s">
        <v>908</v>
      </c>
      <c r="C366" s="74" t="s">
        <v>1641</v>
      </c>
      <c r="E366" t="s">
        <v>910</v>
      </c>
      <c r="F366" t="s">
        <v>151</v>
      </c>
      <c r="G366" t="s">
        <v>976</v>
      </c>
      <c r="H366" t="s">
        <v>1642</v>
      </c>
      <c r="I366" t="s">
        <v>1643</v>
      </c>
      <c r="J366" t="s">
        <v>1644</v>
      </c>
      <c r="K366">
        <v>6</v>
      </c>
      <c r="L366">
        <v>12</v>
      </c>
      <c r="M366">
        <v>6</v>
      </c>
      <c r="P366" t="s">
        <v>2765</v>
      </c>
    </row>
    <row r="367" spans="1:16" x14ac:dyDescent="0.25">
      <c r="A367" s="75">
        <v>5</v>
      </c>
      <c r="B367" s="74" t="s">
        <v>908</v>
      </c>
      <c r="C367" s="74" t="s">
        <v>1645</v>
      </c>
      <c r="E367" t="s">
        <v>910</v>
      </c>
      <c r="F367" t="s">
        <v>204</v>
      </c>
      <c r="G367" t="s">
        <v>1327</v>
      </c>
      <c r="H367" t="s">
        <v>1646</v>
      </c>
      <c r="I367" t="s">
        <v>1647</v>
      </c>
      <c r="J367" t="s">
        <v>1648</v>
      </c>
      <c r="K367">
        <v>6</v>
      </c>
      <c r="L367">
        <v>12</v>
      </c>
      <c r="M367">
        <v>6</v>
      </c>
      <c r="O367" t="s">
        <v>1649</v>
      </c>
      <c r="P367" t="s">
        <v>2765</v>
      </c>
    </row>
    <row r="368" spans="1:16" x14ac:dyDescent="0.25">
      <c r="A368" s="75">
        <v>5</v>
      </c>
      <c r="B368" s="74" t="s">
        <v>908</v>
      </c>
      <c r="C368" s="74" t="s">
        <v>1650</v>
      </c>
      <c r="E368" t="s">
        <v>910</v>
      </c>
      <c r="F368" t="s">
        <v>204</v>
      </c>
      <c r="G368" t="s">
        <v>1327</v>
      </c>
      <c r="H368" t="s">
        <v>1651</v>
      </c>
      <c r="I368" t="s">
        <v>1652</v>
      </c>
      <c r="J368" t="s">
        <v>1653</v>
      </c>
      <c r="K368">
        <v>7</v>
      </c>
      <c r="L368">
        <v>7</v>
      </c>
      <c r="M368">
        <v>0</v>
      </c>
      <c r="P368" t="s">
        <v>2765</v>
      </c>
    </row>
    <row r="369" spans="1:16" x14ac:dyDescent="0.25">
      <c r="A369" s="75">
        <v>5</v>
      </c>
      <c r="B369" s="74" t="s">
        <v>908</v>
      </c>
      <c r="C369" s="74" t="s">
        <v>1654</v>
      </c>
      <c r="E369" t="s">
        <v>910</v>
      </c>
      <c r="F369" t="s">
        <v>198</v>
      </c>
      <c r="G369" t="s">
        <v>1521</v>
      </c>
      <c r="H369" t="s">
        <v>1143</v>
      </c>
      <c r="K369">
        <v>6</v>
      </c>
      <c r="L369">
        <v>12</v>
      </c>
      <c r="M369">
        <v>6</v>
      </c>
      <c r="P369" t="s">
        <v>2765</v>
      </c>
    </row>
    <row r="370" spans="1:16" x14ac:dyDescent="0.25">
      <c r="A370" s="75">
        <v>5</v>
      </c>
      <c r="B370" s="74" t="s">
        <v>908</v>
      </c>
      <c r="C370" s="74" t="s">
        <v>1655</v>
      </c>
      <c r="E370" t="s">
        <v>910</v>
      </c>
      <c r="F370" t="s">
        <v>151</v>
      </c>
      <c r="G370" t="s">
        <v>933</v>
      </c>
      <c r="H370" t="s">
        <v>1656</v>
      </c>
      <c r="I370" t="s">
        <v>1657</v>
      </c>
      <c r="J370" t="s">
        <v>1658</v>
      </c>
      <c r="K370">
        <v>6</v>
      </c>
      <c r="L370">
        <v>12</v>
      </c>
      <c r="M370">
        <v>6</v>
      </c>
      <c r="P370" t="s">
        <v>2765</v>
      </c>
    </row>
    <row r="371" spans="1:16" x14ac:dyDescent="0.25">
      <c r="A371" s="75">
        <v>5</v>
      </c>
      <c r="B371" s="74" t="s">
        <v>908</v>
      </c>
      <c r="C371" s="74" t="s">
        <v>1659</v>
      </c>
      <c r="E371" t="s">
        <v>910</v>
      </c>
      <c r="F371" t="s">
        <v>204</v>
      </c>
      <c r="G371" t="s">
        <v>205</v>
      </c>
      <c r="H371" t="s">
        <v>1259</v>
      </c>
      <c r="I371" t="s">
        <v>1660</v>
      </c>
      <c r="J371" t="s">
        <v>1661</v>
      </c>
      <c r="K371">
        <v>5</v>
      </c>
      <c r="L371">
        <v>4</v>
      </c>
      <c r="M371">
        <v>0</v>
      </c>
      <c r="P371" t="s">
        <v>2765</v>
      </c>
    </row>
    <row r="372" spans="1:16" x14ac:dyDescent="0.25">
      <c r="A372" s="75">
        <v>5</v>
      </c>
      <c r="B372" s="74" t="s">
        <v>908</v>
      </c>
      <c r="C372" s="74" t="s">
        <v>1662</v>
      </c>
      <c r="E372" t="s">
        <v>910</v>
      </c>
      <c r="F372" t="s">
        <v>198</v>
      </c>
      <c r="G372" t="s">
        <v>986</v>
      </c>
      <c r="H372" t="s">
        <v>615</v>
      </c>
      <c r="K372">
        <v>4</v>
      </c>
      <c r="L372">
        <v>8</v>
      </c>
      <c r="M372">
        <v>4</v>
      </c>
      <c r="P372" t="s">
        <v>2765</v>
      </c>
    </row>
    <row r="373" spans="1:16" x14ac:dyDescent="0.25">
      <c r="A373" s="75">
        <v>5</v>
      </c>
      <c r="B373" s="74" t="s">
        <v>1155</v>
      </c>
      <c r="C373" s="74" t="s">
        <v>1592</v>
      </c>
      <c r="E373" t="s">
        <v>1157</v>
      </c>
      <c r="F373" t="s">
        <v>151</v>
      </c>
      <c r="G373" t="s">
        <v>567</v>
      </c>
      <c r="H373" s="74" t="s">
        <v>1593</v>
      </c>
      <c r="I373" t="s">
        <v>1594</v>
      </c>
      <c r="J373" t="s">
        <v>1595</v>
      </c>
      <c r="K373">
        <v>6</v>
      </c>
      <c r="L373">
        <v>12</v>
      </c>
      <c r="M373">
        <v>12</v>
      </c>
      <c r="O373" t="s">
        <v>2766</v>
      </c>
      <c r="P373" t="s">
        <v>2765</v>
      </c>
    </row>
    <row r="374" spans="1:16" x14ac:dyDescent="0.25">
      <c r="A374" s="75">
        <v>5</v>
      </c>
      <c r="B374" s="74" t="s">
        <v>1162</v>
      </c>
      <c r="C374" s="74" t="s">
        <v>1554</v>
      </c>
      <c r="E374" t="s">
        <v>1163</v>
      </c>
      <c r="F374" t="s">
        <v>204</v>
      </c>
      <c r="G374" t="s">
        <v>205</v>
      </c>
      <c r="H374" s="74" t="s">
        <v>1555</v>
      </c>
      <c r="I374" t="s">
        <v>1556</v>
      </c>
      <c r="J374" t="s">
        <v>1557</v>
      </c>
      <c r="K374">
        <v>2</v>
      </c>
      <c r="L374">
        <v>4</v>
      </c>
      <c r="M374">
        <v>4</v>
      </c>
      <c r="P374" t="s">
        <v>2765</v>
      </c>
    </row>
    <row r="375" spans="1:16" x14ac:dyDescent="0.25">
      <c r="A375" s="75">
        <v>5</v>
      </c>
      <c r="B375" s="74" t="s">
        <v>1162</v>
      </c>
      <c r="C375" s="74" t="s">
        <v>1558</v>
      </c>
      <c r="E375" t="s">
        <v>1163</v>
      </c>
      <c r="F375" t="s">
        <v>323</v>
      </c>
      <c r="G375" t="s">
        <v>1559</v>
      </c>
      <c r="H375" s="74" t="s">
        <v>1560</v>
      </c>
      <c r="I375" t="s">
        <v>1561</v>
      </c>
      <c r="J375" t="s">
        <v>1562</v>
      </c>
      <c r="K375">
        <v>2</v>
      </c>
      <c r="L375">
        <v>4</v>
      </c>
      <c r="M375">
        <v>2</v>
      </c>
      <c r="O375" t="s">
        <v>1563</v>
      </c>
      <c r="P375" t="s">
        <v>2765</v>
      </c>
    </row>
    <row r="376" spans="1:16" x14ac:dyDescent="0.25">
      <c r="A376" s="75">
        <v>5</v>
      </c>
      <c r="B376" s="74" t="s">
        <v>1271</v>
      </c>
      <c r="C376" s="74" t="s">
        <v>1587</v>
      </c>
      <c r="E376" t="s">
        <v>1273</v>
      </c>
      <c r="F376" t="s">
        <v>151</v>
      </c>
      <c r="G376" t="s">
        <v>1066</v>
      </c>
      <c r="H376" s="74" t="s">
        <v>1588</v>
      </c>
      <c r="I376" t="s">
        <v>1589</v>
      </c>
      <c r="J376" t="s">
        <v>1590</v>
      </c>
      <c r="K376">
        <v>4</v>
      </c>
      <c r="L376">
        <v>8</v>
      </c>
      <c r="M376">
        <v>8</v>
      </c>
      <c r="O376" t="s">
        <v>1591</v>
      </c>
      <c r="P376" t="s">
        <v>2765</v>
      </c>
    </row>
    <row r="377" spans="1:16" x14ac:dyDescent="0.25">
      <c r="A377" s="75">
        <v>5</v>
      </c>
      <c r="B377" s="74" t="s">
        <v>908</v>
      </c>
      <c r="C377" s="74" t="s">
        <v>1564</v>
      </c>
      <c r="E377" t="s">
        <v>910</v>
      </c>
      <c r="F377" t="s">
        <v>198</v>
      </c>
      <c r="G377" t="s">
        <v>1565</v>
      </c>
      <c r="H377" s="74" t="s">
        <v>1566</v>
      </c>
      <c r="I377" t="s">
        <v>1567</v>
      </c>
      <c r="J377" t="s">
        <v>1568</v>
      </c>
      <c r="K377">
        <v>2</v>
      </c>
      <c r="L377">
        <v>4</v>
      </c>
      <c r="M377">
        <v>4</v>
      </c>
      <c r="P377" t="s">
        <v>2765</v>
      </c>
    </row>
    <row r="378" spans="1:16" x14ac:dyDescent="0.25">
      <c r="A378" s="75">
        <v>5</v>
      </c>
      <c r="B378" s="74" t="s">
        <v>908</v>
      </c>
      <c r="C378" s="74" t="s">
        <v>1574</v>
      </c>
      <c r="E378" t="s">
        <v>910</v>
      </c>
      <c r="F378" t="s">
        <v>204</v>
      </c>
      <c r="G378" t="s">
        <v>633</v>
      </c>
      <c r="H378" s="74" t="s">
        <v>1575</v>
      </c>
      <c r="I378" t="s">
        <v>1576</v>
      </c>
      <c r="J378" t="s">
        <v>1577</v>
      </c>
      <c r="K378">
        <v>4</v>
      </c>
      <c r="L378">
        <v>8</v>
      </c>
      <c r="M378">
        <v>0</v>
      </c>
      <c r="P378" t="s">
        <v>2765</v>
      </c>
    </row>
    <row r="379" spans="1:16" x14ac:dyDescent="0.25">
      <c r="A379" s="75">
        <v>5</v>
      </c>
      <c r="B379" s="74" t="s">
        <v>908</v>
      </c>
      <c r="C379" s="74" t="s">
        <v>1597</v>
      </c>
      <c r="E379" t="s">
        <v>910</v>
      </c>
      <c r="F379" t="s">
        <v>204</v>
      </c>
      <c r="G379" t="s">
        <v>633</v>
      </c>
      <c r="H379" s="74" t="s">
        <v>1323</v>
      </c>
      <c r="I379" t="s">
        <v>1598</v>
      </c>
      <c r="J379" t="s">
        <v>1599</v>
      </c>
      <c r="K379">
        <v>5</v>
      </c>
      <c r="L379">
        <v>8</v>
      </c>
      <c r="M379">
        <v>8</v>
      </c>
      <c r="O379" t="s">
        <v>2775</v>
      </c>
      <c r="P379" t="s">
        <v>2765</v>
      </c>
    </row>
    <row r="380" spans="1:16" x14ac:dyDescent="0.25">
      <c r="A380" s="75">
        <v>5</v>
      </c>
      <c r="B380" s="74" t="s">
        <v>908</v>
      </c>
      <c r="C380" s="74" t="s">
        <v>1600</v>
      </c>
      <c r="E380" t="s">
        <v>910</v>
      </c>
      <c r="F380" t="s">
        <v>198</v>
      </c>
      <c r="G380" t="s">
        <v>1059</v>
      </c>
      <c r="H380" s="74" t="s">
        <v>1601</v>
      </c>
      <c r="I380" t="s">
        <v>1602</v>
      </c>
      <c r="J380" t="s">
        <v>1603</v>
      </c>
      <c r="K380">
        <v>4</v>
      </c>
      <c r="L380">
        <v>8</v>
      </c>
      <c r="M380">
        <v>8</v>
      </c>
      <c r="N380" t="s">
        <v>1604</v>
      </c>
      <c r="O380" t="s">
        <v>1605</v>
      </c>
      <c r="P380" t="s">
        <v>2765</v>
      </c>
    </row>
    <row r="381" spans="1:16" x14ac:dyDescent="0.25">
      <c r="A381" s="75">
        <v>5</v>
      </c>
      <c r="B381" s="74" t="s">
        <v>908</v>
      </c>
      <c r="C381" s="74" t="s">
        <v>1606</v>
      </c>
      <c r="E381" t="s">
        <v>910</v>
      </c>
      <c r="F381" t="s">
        <v>151</v>
      </c>
      <c r="G381" t="s">
        <v>933</v>
      </c>
      <c r="H381" s="74" t="s">
        <v>1607</v>
      </c>
      <c r="I381" t="s">
        <v>1608</v>
      </c>
      <c r="J381" t="s">
        <v>1609</v>
      </c>
      <c r="K381">
        <v>6</v>
      </c>
      <c r="L381">
        <v>12</v>
      </c>
      <c r="M381">
        <v>12</v>
      </c>
      <c r="O381" t="s">
        <v>1610</v>
      </c>
      <c r="P381" t="s">
        <v>2765</v>
      </c>
    </row>
    <row r="382" spans="1:16" x14ac:dyDescent="0.25">
      <c r="A382" s="75">
        <v>5</v>
      </c>
      <c r="B382" s="74" t="s">
        <v>908</v>
      </c>
      <c r="C382" s="74" t="s">
        <v>1611</v>
      </c>
      <c r="E382" t="s">
        <v>910</v>
      </c>
      <c r="F382" t="s">
        <v>151</v>
      </c>
      <c r="G382" t="s">
        <v>976</v>
      </c>
      <c r="H382" s="74" t="s">
        <v>1612</v>
      </c>
      <c r="I382" t="s">
        <v>1613</v>
      </c>
      <c r="J382" t="s">
        <v>1614</v>
      </c>
      <c r="K382">
        <v>5</v>
      </c>
      <c r="L382">
        <v>10</v>
      </c>
      <c r="M382">
        <v>10</v>
      </c>
      <c r="N382" t="s">
        <v>984</v>
      </c>
      <c r="O382" t="s">
        <v>1615</v>
      </c>
      <c r="P382" t="s">
        <v>2765</v>
      </c>
    </row>
    <row r="383" spans="1:16" x14ac:dyDescent="0.25">
      <c r="A383" s="75">
        <v>5</v>
      </c>
      <c r="B383" s="74" t="s">
        <v>908</v>
      </c>
      <c r="C383" s="74" t="s">
        <v>1616</v>
      </c>
      <c r="E383" t="s">
        <v>910</v>
      </c>
      <c r="F383" t="s">
        <v>151</v>
      </c>
      <c r="G383" t="s">
        <v>976</v>
      </c>
      <c r="H383" s="74" t="s">
        <v>1612</v>
      </c>
      <c r="I383" t="s">
        <v>1617</v>
      </c>
      <c r="J383" t="s">
        <v>1618</v>
      </c>
      <c r="K383">
        <v>5</v>
      </c>
      <c r="L383">
        <v>10</v>
      </c>
      <c r="M383">
        <v>10</v>
      </c>
      <c r="N383" t="s">
        <v>984</v>
      </c>
      <c r="O383" t="s">
        <v>1619</v>
      </c>
      <c r="P383" t="s">
        <v>2765</v>
      </c>
    </row>
    <row r="384" spans="1:16" x14ac:dyDescent="0.25">
      <c r="A384" s="75">
        <v>5</v>
      </c>
      <c r="B384" s="74" t="s">
        <v>908</v>
      </c>
      <c r="C384" s="74" t="s">
        <v>1620</v>
      </c>
      <c r="E384" t="s">
        <v>910</v>
      </c>
      <c r="F384" t="s">
        <v>151</v>
      </c>
      <c r="G384" t="s">
        <v>949</v>
      </c>
      <c r="H384" s="74" t="s">
        <v>1621</v>
      </c>
      <c r="I384" t="s">
        <v>1622</v>
      </c>
      <c r="J384" t="s">
        <v>1623</v>
      </c>
      <c r="K384">
        <v>4</v>
      </c>
      <c r="L384">
        <v>8</v>
      </c>
      <c r="M384">
        <v>8</v>
      </c>
      <c r="P384" t="s">
        <v>2765</v>
      </c>
    </row>
    <row r="385" spans="1:16" x14ac:dyDescent="0.25">
      <c r="A385" s="75">
        <v>5</v>
      </c>
      <c r="B385" s="74" t="s">
        <v>908</v>
      </c>
      <c r="C385" s="74" t="s">
        <v>1624</v>
      </c>
      <c r="E385" t="s">
        <v>910</v>
      </c>
      <c r="F385" t="s">
        <v>151</v>
      </c>
      <c r="G385" t="s">
        <v>567</v>
      </c>
      <c r="H385" s="74" t="s">
        <v>1625</v>
      </c>
      <c r="I385" t="s">
        <v>1626</v>
      </c>
      <c r="J385" t="s">
        <v>1627</v>
      </c>
      <c r="K385">
        <v>6</v>
      </c>
      <c r="L385">
        <v>12</v>
      </c>
      <c r="M385">
        <v>0</v>
      </c>
      <c r="O385" t="s">
        <v>1628</v>
      </c>
      <c r="P385" t="s">
        <v>2765</v>
      </c>
    </row>
    <row r="386" spans="1:16" x14ac:dyDescent="0.25">
      <c r="A386" s="75">
        <v>5</v>
      </c>
      <c r="B386" s="74" t="s">
        <v>962</v>
      </c>
      <c r="C386" s="74" t="s">
        <v>1569</v>
      </c>
      <c r="E386" t="s">
        <v>1044</v>
      </c>
      <c r="F386" t="s">
        <v>198</v>
      </c>
      <c r="G386" t="s">
        <v>1570</v>
      </c>
      <c r="H386" s="74" t="s">
        <v>1571</v>
      </c>
      <c r="I386" t="s">
        <v>1572</v>
      </c>
      <c r="J386" t="s">
        <v>1573</v>
      </c>
      <c r="K386">
        <v>2</v>
      </c>
      <c r="L386">
        <v>4</v>
      </c>
      <c r="M386">
        <v>4</v>
      </c>
      <c r="P386" t="s">
        <v>2765</v>
      </c>
    </row>
    <row r="387" spans="1:16" x14ac:dyDescent="0.25">
      <c r="A387" s="75">
        <v>5</v>
      </c>
      <c r="B387" s="74" t="s">
        <v>962</v>
      </c>
      <c r="C387" s="74" t="s">
        <v>1578</v>
      </c>
      <c r="E387" t="s">
        <v>1044</v>
      </c>
      <c r="F387" t="s">
        <v>151</v>
      </c>
      <c r="G387" t="s">
        <v>933</v>
      </c>
      <c r="H387" s="74" t="s">
        <v>1579</v>
      </c>
      <c r="I387" t="s">
        <v>1580</v>
      </c>
      <c r="J387" t="s">
        <v>1581</v>
      </c>
      <c r="K387">
        <v>4</v>
      </c>
      <c r="L387">
        <v>8</v>
      </c>
      <c r="M387">
        <v>8</v>
      </c>
      <c r="P387" t="s">
        <v>2765</v>
      </c>
    </row>
    <row r="388" spans="1:16" x14ac:dyDescent="0.25">
      <c r="A388" s="75">
        <v>5</v>
      </c>
      <c r="B388" s="74" t="s">
        <v>1582</v>
      </c>
      <c r="C388" s="74" t="s">
        <v>1583</v>
      </c>
      <c r="E388" t="s">
        <v>1584</v>
      </c>
      <c r="F388" t="s">
        <v>204</v>
      </c>
      <c r="G388" t="s">
        <v>911</v>
      </c>
      <c r="H388" s="74" t="s">
        <v>256</v>
      </c>
      <c r="I388" t="s">
        <v>1585</v>
      </c>
      <c r="J388" t="s">
        <v>1586</v>
      </c>
      <c r="K388">
        <v>2</v>
      </c>
      <c r="L388">
        <v>4</v>
      </c>
      <c r="M388">
        <v>4</v>
      </c>
      <c r="O388" t="s">
        <v>549</v>
      </c>
      <c r="P388" t="s">
        <v>2765</v>
      </c>
    </row>
    <row r="389" spans="1:16" x14ac:dyDescent="0.25">
      <c r="A389" s="75">
        <v>6</v>
      </c>
      <c r="B389" s="74" t="s">
        <v>1663</v>
      </c>
      <c r="C389" s="74" t="s">
        <v>920</v>
      </c>
      <c r="E389" t="s">
        <v>1664</v>
      </c>
      <c r="F389" t="s">
        <v>151</v>
      </c>
      <c r="G389" t="s">
        <v>1665</v>
      </c>
      <c r="H389" t="s">
        <v>1666</v>
      </c>
      <c r="I389" t="s">
        <v>1667</v>
      </c>
      <c r="J389" t="s">
        <v>1668</v>
      </c>
      <c r="K389">
        <v>10</v>
      </c>
      <c r="L389">
        <v>20</v>
      </c>
      <c r="M389">
        <v>20</v>
      </c>
      <c r="N389" t="s">
        <v>1669</v>
      </c>
      <c r="P389" t="s">
        <v>2765</v>
      </c>
    </row>
    <row r="390" spans="1:16" x14ac:dyDescent="0.25">
      <c r="A390" s="75">
        <v>6</v>
      </c>
      <c r="B390" s="74" t="s">
        <v>1670</v>
      </c>
      <c r="C390" s="74" t="s">
        <v>1671</v>
      </c>
      <c r="E390" t="s">
        <v>1672</v>
      </c>
      <c r="F390" t="s">
        <v>151</v>
      </c>
      <c r="G390" t="s">
        <v>1665</v>
      </c>
      <c r="H390" t="s">
        <v>1673</v>
      </c>
      <c r="I390" t="s">
        <v>1674</v>
      </c>
      <c r="J390" t="s">
        <v>1675</v>
      </c>
      <c r="K390">
        <v>11</v>
      </c>
      <c r="L390">
        <v>11</v>
      </c>
      <c r="M390">
        <v>22</v>
      </c>
      <c r="P390" t="s">
        <v>2765</v>
      </c>
    </row>
    <row r="391" spans="1:16" x14ac:dyDescent="0.25">
      <c r="A391" s="75">
        <v>6</v>
      </c>
      <c r="B391" s="74" t="s">
        <v>1663</v>
      </c>
      <c r="C391" s="74" t="s">
        <v>1676</v>
      </c>
      <c r="E391" t="s">
        <v>1664</v>
      </c>
      <c r="F391" t="s">
        <v>151</v>
      </c>
      <c r="G391" t="s">
        <v>1665</v>
      </c>
      <c r="H391" t="s">
        <v>1677</v>
      </c>
      <c r="I391" t="s">
        <v>1678</v>
      </c>
      <c r="J391" t="s">
        <v>1679</v>
      </c>
      <c r="K391">
        <v>10</v>
      </c>
      <c r="L391">
        <v>20</v>
      </c>
      <c r="M391">
        <v>20</v>
      </c>
      <c r="P391" t="s">
        <v>2765</v>
      </c>
    </row>
    <row r="392" spans="1:16" x14ac:dyDescent="0.25">
      <c r="A392" s="75">
        <v>6</v>
      </c>
      <c r="B392" s="74" t="s">
        <v>932</v>
      </c>
      <c r="C392" s="74" t="s">
        <v>346</v>
      </c>
      <c r="E392" t="s">
        <v>1680</v>
      </c>
      <c r="F392" t="s">
        <v>198</v>
      </c>
      <c r="G392" t="s">
        <v>1681</v>
      </c>
      <c r="H392" t="s">
        <v>1682</v>
      </c>
      <c r="I392" t="s">
        <v>1683</v>
      </c>
      <c r="J392" t="s">
        <v>1684</v>
      </c>
      <c r="K392">
        <v>4</v>
      </c>
      <c r="L392">
        <v>8</v>
      </c>
      <c r="M392">
        <v>4</v>
      </c>
      <c r="P392" t="s">
        <v>2765</v>
      </c>
    </row>
    <row r="393" spans="1:16" x14ac:dyDescent="0.25">
      <c r="A393" s="75">
        <v>6</v>
      </c>
      <c r="B393" s="74" t="s">
        <v>1670</v>
      </c>
      <c r="C393" s="74" t="s">
        <v>180</v>
      </c>
      <c r="E393" t="s">
        <v>1672</v>
      </c>
      <c r="F393" t="s">
        <v>151</v>
      </c>
      <c r="G393" t="s">
        <v>1665</v>
      </c>
      <c r="H393" t="s">
        <v>1685</v>
      </c>
      <c r="I393" t="s">
        <v>1686</v>
      </c>
      <c r="J393" t="s">
        <v>1687</v>
      </c>
      <c r="K393">
        <v>7</v>
      </c>
      <c r="P393" t="s">
        <v>2765</v>
      </c>
    </row>
    <row r="394" spans="1:16" x14ac:dyDescent="0.25">
      <c r="A394" s="75">
        <v>6</v>
      </c>
      <c r="B394" s="74" t="s">
        <v>1663</v>
      </c>
      <c r="C394" s="74" t="s">
        <v>148</v>
      </c>
      <c r="E394" t="s">
        <v>1664</v>
      </c>
      <c r="F394" t="s">
        <v>151</v>
      </c>
      <c r="G394" t="s">
        <v>1688</v>
      </c>
      <c r="H394" t="s">
        <v>1689</v>
      </c>
      <c r="I394" t="s">
        <v>1690</v>
      </c>
      <c r="J394" t="s">
        <v>1691</v>
      </c>
      <c r="K394">
        <v>6</v>
      </c>
      <c r="L394">
        <v>12</v>
      </c>
      <c r="M394">
        <v>6</v>
      </c>
      <c r="P394" t="s">
        <v>2765</v>
      </c>
    </row>
    <row r="395" spans="1:16" x14ac:dyDescent="0.25">
      <c r="A395" s="75">
        <v>6</v>
      </c>
      <c r="B395" s="74" t="s">
        <v>1663</v>
      </c>
      <c r="C395" s="74" t="s">
        <v>1692</v>
      </c>
      <c r="E395" t="s">
        <v>1664</v>
      </c>
      <c r="F395" t="s">
        <v>151</v>
      </c>
      <c r="G395" t="s">
        <v>1688</v>
      </c>
      <c r="H395" t="s">
        <v>1693</v>
      </c>
      <c r="I395" t="s">
        <v>1694</v>
      </c>
      <c r="J395" t="s">
        <v>1695</v>
      </c>
      <c r="O395" t="s">
        <v>1696</v>
      </c>
      <c r="P395" t="s">
        <v>2765</v>
      </c>
    </row>
    <row r="396" spans="1:16" x14ac:dyDescent="0.25">
      <c r="A396" s="75">
        <v>6</v>
      </c>
      <c r="B396" s="74" t="s">
        <v>1670</v>
      </c>
      <c r="C396" s="74" t="s">
        <v>1697</v>
      </c>
      <c r="E396" t="s">
        <v>1672</v>
      </c>
      <c r="F396" t="s">
        <v>151</v>
      </c>
      <c r="G396" t="s">
        <v>1665</v>
      </c>
      <c r="H396" t="s">
        <v>1698</v>
      </c>
      <c r="I396" t="s">
        <v>1699</v>
      </c>
      <c r="J396" t="s">
        <v>1700</v>
      </c>
      <c r="K396">
        <v>8</v>
      </c>
      <c r="P396" t="s">
        <v>2765</v>
      </c>
    </row>
    <row r="397" spans="1:16" x14ac:dyDescent="0.25">
      <c r="A397" s="75">
        <v>6</v>
      </c>
      <c r="B397" s="74" t="s">
        <v>1670</v>
      </c>
      <c r="C397" s="74" t="s">
        <v>877</v>
      </c>
      <c r="E397" t="s">
        <v>1672</v>
      </c>
      <c r="F397" t="s">
        <v>151</v>
      </c>
      <c r="G397" t="s">
        <v>1688</v>
      </c>
      <c r="H397" t="s">
        <v>1701</v>
      </c>
      <c r="I397" t="s">
        <v>1702</v>
      </c>
      <c r="J397" t="s">
        <v>1703</v>
      </c>
      <c r="K397">
        <v>6</v>
      </c>
      <c r="L397">
        <v>12</v>
      </c>
      <c r="M397">
        <v>6</v>
      </c>
      <c r="P397" t="s">
        <v>2765</v>
      </c>
    </row>
    <row r="398" spans="1:16" x14ac:dyDescent="0.25">
      <c r="A398" s="75">
        <v>6</v>
      </c>
      <c r="B398" s="74" t="s">
        <v>1670</v>
      </c>
      <c r="C398" s="74" t="s">
        <v>1704</v>
      </c>
      <c r="E398" t="s">
        <v>1672</v>
      </c>
      <c r="F398" t="s">
        <v>151</v>
      </c>
      <c r="G398" t="s">
        <v>1688</v>
      </c>
      <c r="H398" t="s">
        <v>1705</v>
      </c>
      <c r="I398" t="s">
        <v>1706</v>
      </c>
      <c r="J398" t="s">
        <v>1707</v>
      </c>
      <c r="K398">
        <v>6</v>
      </c>
      <c r="L398">
        <v>12</v>
      </c>
      <c r="M398">
        <v>6</v>
      </c>
      <c r="P398" t="s">
        <v>2765</v>
      </c>
    </row>
    <row r="399" spans="1:16" x14ac:dyDescent="0.25">
      <c r="A399" s="75">
        <v>6</v>
      </c>
      <c r="B399" s="74" t="s">
        <v>1670</v>
      </c>
      <c r="C399" s="74" t="s">
        <v>1708</v>
      </c>
      <c r="E399" t="s">
        <v>1672</v>
      </c>
      <c r="F399" t="s">
        <v>151</v>
      </c>
      <c r="G399" t="s">
        <v>1688</v>
      </c>
      <c r="O399" t="s">
        <v>1709</v>
      </c>
      <c r="P399" t="s">
        <v>2765</v>
      </c>
    </row>
    <row r="400" spans="1:16" x14ac:dyDescent="0.25">
      <c r="A400" s="75">
        <v>6</v>
      </c>
      <c r="B400" s="74" t="s">
        <v>1710</v>
      </c>
      <c r="C400" s="74" t="s">
        <v>1711</v>
      </c>
      <c r="E400" t="s">
        <v>1712</v>
      </c>
      <c r="F400" t="s">
        <v>151</v>
      </c>
      <c r="G400" t="s">
        <v>1665</v>
      </c>
      <c r="H400" t="s">
        <v>1713</v>
      </c>
      <c r="I400" t="s">
        <v>1714</v>
      </c>
      <c r="J400" t="s">
        <v>1715</v>
      </c>
      <c r="K400">
        <v>6</v>
      </c>
      <c r="L400">
        <v>12</v>
      </c>
      <c r="M400">
        <v>6</v>
      </c>
      <c r="P400" t="s">
        <v>2765</v>
      </c>
    </row>
    <row r="401" spans="1:16" x14ac:dyDescent="0.25">
      <c r="A401" s="75">
        <v>6</v>
      </c>
      <c r="B401" s="74" t="s">
        <v>1663</v>
      </c>
      <c r="C401" s="74" t="s">
        <v>1716</v>
      </c>
      <c r="E401" t="s">
        <v>1664</v>
      </c>
      <c r="F401" t="s">
        <v>151</v>
      </c>
      <c r="G401" t="s">
        <v>1665</v>
      </c>
      <c r="H401" t="s">
        <v>1717</v>
      </c>
      <c r="I401" t="s">
        <v>1718</v>
      </c>
      <c r="J401" t="s">
        <v>1719</v>
      </c>
      <c r="K401">
        <v>10</v>
      </c>
      <c r="L401">
        <v>20</v>
      </c>
      <c r="M401">
        <v>20</v>
      </c>
      <c r="P401" t="s">
        <v>2765</v>
      </c>
    </row>
    <row r="402" spans="1:16" x14ac:dyDescent="0.25">
      <c r="A402" s="75">
        <v>6</v>
      </c>
      <c r="B402" s="74" t="s">
        <v>1720</v>
      </c>
      <c r="C402" s="74" t="s">
        <v>1721</v>
      </c>
      <c r="E402" t="s">
        <v>1722</v>
      </c>
      <c r="F402" t="s">
        <v>151</v>
      </c>
      <c r="G402" t="s">
        <v>1066</v>
      </c>
      <c r="H402" t="s">
        <v>1723</v>
      </c>
      <c r="I402" t="s">
        <v>1724</v>
      </c>
      <c r="J402" t="s">
        <v>1725</v>
      </c>
      <c r="K402">
        <v>4</v>
      </c>
      <c r="L402">
        <v>8</v>
      </c>
      <c r="M402">
        <v>4</v>
      </c>
      <c r="P402" t="s">
        <v>2765</v>
      </c>
    </row>
    <row r="403" spans="1:16" x14ac:dyDescent="0.25">
      <c r="A403" s="75">
        <v>6</v>
      </c>
      <c r="B403" s="74" t="s">
        <v>1710</v>
      </c>
      <c r="C403" s="74" t="s">
        <v>1052</v>
      </c>
      <c r="E403" t="s">
        <v>1712</v>
      </c>
      <c r="F403" t="s">
        <v>151</v>
      </c>
      <c r="G403" t="s">
        <v>1665</v>
      </c>
      <c r="H403" t="s">
        <v>1726</v>
      </c>
      <c r="I403" t="s">
        <v>1727</v>
      </c>
      <c r="J403" t="s">
        <v>1728</v>
      </c>
      <c r="K403">
        <v>6</v>
      </c>
      <c r="L403">
        <v>12</v>
      </c>
      <c r="M403">
        <v>6</v>
      </c>
      <c r="P403" t="s">
        <v>2765</v>
      </c>
    </row>
    <row r="404" spans="1:16" x14ac:dyDescent="0.25">
      <c r="A404" s="75">
        <v>6</v>
      </c>
      <c r="B404" s="74" t="s">
        <v>1663</v>
      </c>
      <c r="C404" s="74" t="s">
        <v>1729</v>
      </c>
      <c r="E404" t="s">
        <v>1664</v>
      </c>
      <c r="F404" t="s">
        <v>151</v>
      </c>
      <c r="G404" t="s">
        <v>1665</v>
      </c>
      <c r="H404" t="s">
        <v>1730</v>
      </c>
      <c r="I404" t="s">
        <v>1731</v>
      </c>
      <c r="J404" t="s">
        <v>1732</v>
      </c>
      <c r="K404">
        <v>8</v>
      </c>
      <c r="L404">
        <v>16</v>
      </c>
      <c r="M404">
        <v>16</v>
      </c>
      <c r="P404" t="s">
        <v>2765</v>
      </c>
    </row>
    <row r="405" spans="1:16" x14ac:dyDescent="0.25">
      <c r="A405" s="75">
        <v>6</v>
      </c>
      <c r="B405" s="74" t="s">
        <v>1663</v>
      </c>
      <c r="C405" s="74" t="s">
        <v>1733</v>
      </c>
      <c r="E405" t="s">
        <v>1664</v>
      </c>
      <c r="F405" t="s">
        <v>151</v>
      </c>
      <c r="G405" t="s">
        <v>1665</v>
      </c>
      <c r="H405" t="s">
        <v>1734</v>
      </c>
      <c r="I405" t="s">
        <v>1735</v>
      </c>
      <c r="J405" t="s">
        <v>1736</v>
      </c>
      <c r="K405">
        <v>8</v>
      </c>
      <c r="L405">
        <v>16</v>
      </c>
      <c r="M405">
        <v>16</v>
      </c>
      <c r="P405" t="s">
        <v>2765</v>
      </c>
    </row>
    <row r="406" spans="1:16" x14ac:dyDescent="0.25">
      <c r="A406" s="75">
        <v>6</v>
      </c>
      <c r="B406" s="74" t="s">
        <v>1737</v>
      </c>
      <c r="C406" s="74" t="s">
        <v>1738</v>
      </c>
      <c r="E406" t="s">
        <v>1739</v>
      </c>
      <c r="F406" t="s">
        <v>151</v>
      </c>
      <c r="G406" t="s">
        <v>1066</v>
      </c>
      <c r="H406" t="s">
        <v>1345</v>
      </c>
      <c r="I406" t="s">
        <v>1740</v>
      </c>
      <c r="J406" t="s">
        <v>1741</v>
      </c>
      <c r="K406">
        <v>4</v>
      </c>
      <c r="L406">
        <v>8</v>
      </c>
      <c r="M406">
        <v>4</v>
      </c>
      <c r="O406" t="s">
        <v>1742</v>
      </c>
      <c r="P406" t="s">
        <v>2765</v>
      </c>
    </row>
    <row r="407" spans="1:16" x14ac:dyDescent="0.25">
      <c r="A407" s="75">
        <v>6</v>
      </c>
      <c r="B407" s="74" t="s">
        <v>1663</v>
      </c>
      <c r="C407" s="74" t="s">
        <v>1743</v>
      </c>
      <c r="E407" t="s">
        <v>1664</v>
      </c>
      <c r="F407" t="s">
        <v>204</v>
      </c>
      <c r="G407" t="s">
        <v>911</v>
      </c>
      <c r="H407" t="s">
        <v>1476</v>
      </c>
      <c r="I407" t="s">
        <v>1744</v>
      </c>
      <c r="J407" t="s">
        <v>1745</v>
      </c>
      <c r="K407">
        <v>5</v>
      </c>
      <c r="L407">
        <v>5</v>
      </c>
      <c r="M407">
        <v>0</v>
      </c>
      <c r="O407" t="s">
        <v>1746</v>
      </c>
      <c r="P407" t="s">
        <v>2765</v>
      </c>
    </row>
    <row r="408" spans="1:16" x14ac:dyDescent="0.25">
      <c r="A408" s="75">
        <v>6</v>
      </c>
      <c r="B408" s="74" t="s">
        <v>1663</v>
      </c>
      <c r="C408" s="74" t="s">
        <v>1747</v>
      </c>
      <c r="E408" t="s">
        <v>1664</v>
      </c>
      <c r="F408" t="s">
        <v>151</v>
      </c>
      <c r="G408" t="s">
        <v>1665</v>
      </c>
      <c r="H408" t="s">
        <v>1748</v>
      </c>
      <c r="I408" t="s">
        <v>1749</v>
      </c>
      <c r="J408" t="s">
        <v>1750</v>
      </c>
      <c r="K408">
        <v>6</v>
      </c>
      <c r="L408">
        <v>12</v>
      </c>
      <c r="M408">
        <v>12</v>
      </c>
      <c r="P408" t="s">
        <v>2765</v>
      </c>
    </row>
    <row r="409" spans="1:16" x14ac:dyDescent="0.25">
      <c r="A409" s="75">
        <v>6</v>
      </c>
      <c r="B409" s="74" t="s">
        <v>1663</v>
      </c>
      <c r="C409" s="74" t="s">
        <v>1751</v>
      </c>
      <c r="E409" t="s">
        <v>1664</v>
      </c>
      <c r="F409" t="s">
        <v>151</v>
      </c>
      <c r="G409" t="s">
        <v>1066</v>
      </c>
      <c r="H409" t="s">
        <v>1752</v>
      </c>
      <c r="I409" t="s">
        <v>1753</v>
      </c>
      <c r="J409" t="s">
        <v>1754</v>
      </c>
      <c r="K409">
        <v>4</v>
      </c>
      <c r="L409">
        <v>8</v>
      </c>
      <c r="M409">
        <v>4</v>
      </c>
      <c r="P409" t="s">
        <v>2765</v>
      </c>
    </row>
    <row r="410" spans="1:16" x14ac:dyDescent="0.25">
      <c r="A410" s="75">
        <v>6</v>
      </c>
      <c r="B410" s="74" t="s">
        <v>1710</v>
      </c>
      <c r="C410" s="74" t="s">
        <v>1755</v>
      </c>
      <c r="E410" t="s">
        <v>1712</v>
      </c>
      <c r="F410" t="s">
        <v>151</v>
      </c>
      <c r="G410" t="s">
        <v>1665</v>
      </c>
      <c r="H410" t="s">
        <v>986</v>
      </c>
      <c r="I410" t="s">
        <v>1756</v>
      </c>
      <c r="J410" t="s">
        <v>1757</v>
      </c>
      <c r="K410">
        <v>6</v>
      </c>
      <c r="L410">
        <v>12</v>
      </c>
      <c r="M410">
        <v>6</v>
      </c>
      <c r="P410" t="s">
        <v>2765</v>
      </c>
    </row>
    <row r="411" spans="1:16" x14ac:dyDescent="0.25">
      <c r="A411" s="75">
        <v>6</v>
      </c>
      <c r="B411" s="74" t="s">
        <v>1670</v>
      </c>
      <c r="C411" s="74" t="s">
        <v>1758</v>
      </c>
      <c r="E411" t="s">
        <v>1672</v>
      </c>
      <c r="F411" t="s">
        <v>151</v>
      </c>
      <c r="G411" t="s">
        <v>1665</v>
      </c>
      <c r="H411" t="s">
        <v>1759</v>
      </c>
      <c r="I411" t="s">
        <v>1760</v>
      </c>
      <c r="J411" t="s">
        <v>1761</v>
      </c>
      <c r="K411">
        <v>6</v>
      </c>
      <c r="L411">
        <v>12</v>
      </c>
      <c r="M411">
        <v>12</v>
      </c>
      <c r="P411" t="s">
        <v>2765</v>
      </c>
    </row>
    <row r="412" spans="1:16" x14ac:dyDescent="0.25">
      <c r="A412" s="75">
        <v>6</v>
      </c>
      <c r="B412" s="74" t="s">
        <v>1720</v>
      </c>
      <c r="C412" s="74" t="s">
        <v>1762</v>
      </c>
      <c r="E412" t="s">
        <v>1722</v>
      </c>
      <c r="F412" t="s">
        <v>151</v>
      </c>
      <c r="G412" t="s">
        <v>1066</v>
      </c>
      <c r="H412" t="s">
        <v>1763</v>
      </c>
      <c r="I412" t="s">
        <v>1764</v>
      </c>
      <c r="J412" t="s">
        <v>1765</v>
      </c>
      <c r="K412">
        <v>6</v>
      </c>
      <c r="L412">
        <v>12</v>
      </c>
      <c r="M412">
        <v>6</v>
      </c>
      <c r="O412" t="s">
        <v>1766</v>
      </c>
      <c r="P412" t="s">
        <v>2765</v>
      </c>
    </row>
    <row r="413" spans="1:16" x14ac:dyDescent="0.25">
      <c r="A413" s="75">
        <v>6</v>
      </c>
      <c r="B413" s="74" t="s">
        <v>1720</v>
      </c>
      <c r="C413" s="74" t="s">
        <v>1767</v>
      </c>
      <c r="E413" t="s">
        <v>1722</v>
      </c>
      <c r="F413" t="s">
        <v>151</v>
      </c>
      <c r="G413" t="s">
        <v>1066</v>
      </c>
      <c r="H413" t="s">
        <v>1768</v>
      </c>
      <c r="I413" t="s">
        <v>1769</v>
      </c>
      <c r="J413" t="s">
        <v>1770</v>
      </c>
      <c r="K413">
        <v>4</v>
      </c>
      <c r="L413">
        <v>8</v>
      </c>
      <c r="M413">
        <v>4</v>
      </c>
      <c r="P413" t="s">
        <v>2765</v>
      </c>
    </row>
    <row r="414" spans="1:16" x14ac:dyDescent="0.25">
      <c r="A414" s="75">
        <v>6</v>
      </c>
      <c r="B414" s="74" t="s">
        <v>1720</v>
      </c>
      <c r="C414" s="74" t="s">
        <v>799</v>
      </c>
      <c r="E414" t="s">
        <v>1722</v>
      </c>
      <c r="F414" t="s">
        <v>151</v>
      </c>
      <c r="G414" t="s">
        <v>1066</v>
      </c>
      <c r="H414" t="s">
        <v>1771</v>
      </c>
      <c r="I414" t="s">
        <v>1772</v>
      </c>
      <c r="J414" t="s">
        <v>1773</v>
      </c>
      <c r="K414">
        <v>4</v>
      </c>
      <c r="L414">
        <v>8</v>
      </c>
      <c r="M414">
        <v>4</v>
      </c>
      <c r="P414" t="s">
        <v>2765</v>
      </c>
    </row>
    <row r="415" spans="1:16" x14ac:dyDescent="0.25">
      <c r="A415" s="75">
        <v>6</v>
      </c>
      <c r="B415" s="74" t="s">
        <v>932</v>
      </c>
      <c r="C415" s="74" t="s">
        <v>1774</v>
      </c>
      <c r="E415" t="s">
        <v>1680</v>
      </c>
      <c r="F415" t="s">
        <v>198</v>
      </c>
      <c r="G415" t="s">
        <v>1681</v>
      </c>
      <c r="H415" t="s">
        <v>1072</v>
      </c>
      <c r="I415" t="s">
        <v>1775</v>
      </c>
      <c r="J415" t="s">
        <v>1776</v>
      </c>
      <c r="K415">
        <v>4</v>
      </c>
      <c r="L415">
        <v>4</v>
      </c>
      <c r="M415">
        <v>0</v>
      </c>
      <c r="P415" t="s">
        <v>2765</v>
      </c>
    </row>
    <row r="416" spans="1:16" x14ac:dyDescent="0.25">
      <c r="A416" s="75">
        <v>6</v>
      </c>
      <c r="B416" s="74" t="s">
        <v>932</v>
      </c>
      <c r="C416" s="74" t="s">
        <v>1228</v>
      </c>
      <c r="E416" t="s">
        <v>1680</v>
      </c>
      <c r="F416" t="s">
        <v>198</v>
      </c>
      <c r="G416" t="s">
        <v>1681</v>
      </c>
      <c r="H416" t="s">
        <v>1612</v>
      </c>
      <c r="I416" t="s">
        <v>1777</v>
      </c>
      <c r="J416" t="s">
        <v>1778</v>
      </c>
      <c r="K416">
        <v>4</v>
      </c>
      <c r="L416">
        <v>8</v>
      </c>
      <c r="M416">
        <v>0</v>
      </c>
      <c r="N416" t="s">
        <v>1779</v>
      </c>
      <c r="O416" t="s">
        <v>1780</v>
      </c>
      <c r="P416" t="s">
        <v>2765</v>
      </c>
    </row>
    <row r="417" spans="1:16" x14ac:dyDescent="0.25">
      <c r="A417" s="75">
        <v>6</v>
      </c>
      <c r="B417" s="74" t="s">
        <v>1663</v>
      </c>
      <c r="C417" s="74" t="s">
        <v>1245</v>
      </c>
      <c r="E417" t="s">
        <v>1664</v>
      </c>
      <c r="F417" t="s">
        <v>151</v>
      </c>
      <c r="G417" t="s">
        <v>1688</v>
      </c>
      <c r="H417" t="s">
        <v>963</v>
      </c>
      <c r="I417" t="s">
        <v>1781</v>
      </c>
      <c r="J417" t="s">
        <v>1782</v>
      </c>
      <c r="K417">
        <v>4</v>
      </c>
      <c r="L417">
        <v>8</v>
      </c>
      <c r="M417">
        <v>4</v>
      </c>
      <c r="O417" t="s">
        <v>1783</v>
      </c>
      <c r="P417" t="s">
        <v>2765</v>
      </c>
    </row>
    <row r="418" spans="1:16" x14ac:dyDescent="0.25">
      <c r="A418" s="75">
        <v>6</v>
      </c>
      <c r="B418" s="74" t="s">
        <v>1663</v>
      </c>
      <c r="C418" s="74" t="s">
        <v>1784</v>
      </c>
      <c r="E418" t="s">
        <v>1664</v>
      </c>
      <c r="F418" t="s">
        <v>151</v>
      </c>
      <c r="G418" t="s">
        <v>1688</v>
      </c>
      <c r="H418" t="s">
        <v>422</v>
      </c>
      <c r="I418" t="s">
        <v>1785</v>
      </c>
      <c r="J418" t="s">
        <v>1786</v>
      </c>
      <c r="K418">
        <v>4</v>
      </c>
      <c r="L418">
        <v>8</v>
      </c>
      <c r="M418">
        <v>4</v>
      </c>
      <c r="P418" t="s">
        <v>2765</v>
      </c>
    </row>
    <row r="419" spans="1:16" x14ac:dyDescent="0.25">
      <c r="A419" s="75">
        <v>6</v>
      </c>
      <c r="B419" s="74" t="s">
        <v>1670</v>
      </c>
      <c r="C419" s="74" t="s">
        <v>1787</v>
      </c>
      <c r="E419" t="s">
        <v>1672</v>
      </c>
      <c r="F419" t="s">
        <v>151</v>
      </c>
      <c r="G419" t="s">
        <v>1665</v>
      </c>
      <c r="H419" t="s">
        <v>1788</v>
      </c>
      <c r="I419" t="s">
        <v>1789</v>
      </c>
      <c r="J419" t="s">
        <v>1790</v>
      </c>
      <c r="K419">
        <v>12</v>
      </c>
      <c r="L419">
        <v>24</v>
      </c>
      <c r="M419">
        <v>24</v>
      </c>
      <c r="P419" t="s">
        <v>2765</v>
      </c>
    </row>
    <row r="420" spans="1:16" x14ac:dyDescent="0.25">
      <c r="A420" s="75">
        <v>6</v>
      </c>
      <c r="B420" s="74" t="s">
        <v>1670</v>
      </c>
      <c r="C420" s="74" t="s">
        <v>1791</v>
      </c>
      <c r="E420" t="s">
        <v>1672</v>
      </c>
      <c r="F420" t="s">
        <v>151</v>
      </c>
      <c r="G420" t="s">
        <v>1665</v>
      </c>
      <c r="H420" t="s">
        <v>1792</v>
      </c>
      <c r="I420" t="s">
        <v>1793</v>
      </c>
      <c r="J420" t="s">
        <v>1794</v>
      </c>
      <c r="K420">
        <v>9</v>
      </c>
      <c r="P420" t="s">
        <v>2765</v>
      </c>
    </row>
    <row r="421" spans="1:16" x14ac:dyDescent="0.25">
      <c r="A421" s="75">
        <v>6</v>
      </c>
      <c r="B421" s="74" t="s">
        <v>1670</v>
      </c>
      <c r="C421" s="74" t="s">
        <v>1795</v>
      </c>
      <c r="E421" t="s">
        <v>1672</v>
      </c>
      <c r="F421" t="s">
        <v>151</v>
      </c>
      <c r="G421" t="s">
        <v>1665</v>
      </c>
      <c r="H421" t="s">
        <v>1796</v>
      </c>
      <c r="I421" t="s">
        <v>1797</v>
      </c>
      <c r="J421" t="s">
        <v>1798</v>
      </c>
      <c r="K421">
        <v>8</v>
      </c>
      <c r="L421">
        <v>16</v>
      </c>
      <c r="M421">
        <v>12</v>
      </c>
      <c r="N421" t="s">
        <v>1799</v>
      </c>
      <c r="P421" t="s">
        <v>2765</v>
      </c>
    </row>
    <row r="422" spans="1:16" x14ac:dyDescent="0.25">
      <c r="A422" s="75">
        <v>6</v>
      </c>
      <c r="B422" s="74" t="s">
        <v>1670</v>
      </c>
      <c r="C422" s="74" t="s">
        <v>1299</v>
      </c>
      <c r="E422" t="s">
        <v>1672</v>
      </c>
      <c r="F422" t="s">
        <v>151</v>
      </c>
      <c r="G422" t="s">
        <v>1665</v>
      </c>
      <c r="H422" t="s">
        <v>1800</v>
      </c>
      <c r="I422" t="s">
        <v>1801</v>
      </c>
      <c r="J422" t="s">
        <v>1802</v>
      </c>
      <c r="P422" t="s">
        <v>2765</v>
      </c>
    </row>
    <row r="423" spans="1:16" x14ac:dyDescent="0.25">
      <c r="A423" s="75">
        <v>6</v>
      </c>
      <c r="B423" s="74" t="s">
        <v>1670</v>
      </c>
      <c r="C423" s="74" t="s">
        <v>1803</v>
      </c>
      <c r="E423" t="s">
        <v>1672</v>
      </c>
      <c r="F423" t="s">
        <v>151</v>
      </c>
      <c r="G423" t="s">
        <v>1688</v>
      </c>
      <c r="H423" t="s">
        <v>1804</v>
      </c>
      <c r="I423" t="s">
        <v>1805</v>
      </c>
      <c r="J423" t="s">
        <v>1806</v>
      </c>
      <c r="K423">
        <v>6</v>
      </c>
      <c r="L423">
        <v>12</v>
      </c>
      <c r="M423">
        <v>6</v>
      </c>
      <c r="P423" t="s">
        <v>2765</v>
      </c>
    </row>
    <row r="424" spans="1:16" x14ac:dyDescent="0.25">
      <c r="A424" s="75">
        <v>6</v>
      </c>
      <c r="B424" s="74" t="s">
        <v>1670</v>
      </c>
      <c r="C424" s="74" t="s">
        <v>1303</v>
      </c>
      <c r="E424" t="s">
        <v>1672</v>
      </c>
      <c r="F424" t="s">
        <v>151</v>
      </c>
      <c r="G424" t="s">
        <v>1688</v>
      </c>
      <c r="H424" t="s">
        <v>1807</v>
      </c>
      <c r="I424" t="s">
        <v>1808</v>
      </c>
      <c r="J424" t="s">
        <v>1809</v>
      </c>
      <c r="K424">
        <v>8</v>
      </c>
      <c r="L424">
        <v>16</v>
      </c>
      <c r="M424">
        <v>8</v>
      </c>
      <c r="P424" t="s">
        <v>2765</v>
      </c>
    </row>
    <row r="425" spans="1:16" x14ac:dyDescent="0.25">
      <c r="A425" s="75">
        <v>6</v>
      </c>
      <c r="B425" s="74" t="s">
        <v>932</v>
      </c>
      <c r="C425" s="74" t="s">
        <v>1810</v>
      </c>
      <c r="E425" t="s">
        <v>1680</v>
      </c>
      <c r="F425" t="s">
        <v>151</v>
      </c>
      <c r="G425" t="s">
        <v>1811</v>
      </c>
      <c r="H425" t="s">
        <v>1053</v>
      </c>
      <c r="I425" t="s">
        <v>1812</v>
      </c>
      <c r="J425" t="s">
        <v>1813</v>
      </c>
      <c r="K425">
        <v>9</v>
      </c>
      <c r="L425">
        <v>18</v>
      </c>
      <c r="M425">
        <v>9</v>
      </c>
      <c r="N425" t="s">
        <v>658</v>
      </c>
      <c r="P425" t="s">
        <v>2765</v>
      </c>
    </row>
    <row r="426" spans="1:16" x14ac:dyDescent="0.25">
      <c r="A426" s="75">
        <v>6</v>
      </c>
      <c r="B426" s="74" t="s">
        <v>932</v>
      </c>
      <c r="C426" s="74" t="s">
        <v>1814</v>
      </c>
      <c r="E426" t="s">
        <v>1680</v>
      </c>
      <c r="F426" t="s">
        <v>151</v>
      </c>
      <c r="G426" t="s">
        <v>1688</v>
      </c>
      <c r="H426" t="s">
        <v>1815</v>
      </c>
      <c r="I426" t="s">
        <v>1816</v>
      </c>
      <c r="J426" t="s">
        <v>1817</v>
      </c>
      <c r="K426">
        <v>6</v>
      </c>
      <c r="L426">
        <v>12</v>
      </c>
      <c r="M426">
        <v>6</v>
      </c>
      <c r="P426" t="s">
        <v>2765</v>
      </c>
    </row>
    <row r="427" spans="1:16" x14ac:dyDescent="0.25">
      <c r="A427" s="75">
        <v>6</v>
      </c>
      <c r="B427" s="74" t="s">
        <v>932</v>
      </c>
      <c r="C427" s="74" t="s">
        <v>1818</v>
      </c>
      <c r="E427" t="s">
        <v>1680</v>
      </c>
      <c r="F427" t="s">
        <v>198</v>
      </c>
      <c r="G427" t="s">
        <v>1811</v>
      </c>
      <c r="H427" t="s">
        <v>1819</v>
      </c>
      <c r="I427" t="s">
        <v>1820</v>
      </c>
      <c r="J427" t="s">
        <v>1821</v>
      </c>
      <c r="K427">
        <v>5</v>
      </c>
      <c r="L427">
        <v>10</v>
      </c>
      <c r="M427">
        <v>5</v>
      </c>
      <c r="P427" t="s">
        <v>2765</v>
      </c>
    </row>
    <row r="428" spans="1:16" x14ac:dyDescent="0.25">
      <c r="A428" s="75">
        <v>6</v>
      </c>
      <c r="B428" s="74" t="s">
        <v>932</v>
      </c>
      <c r="C428" s="74" t="s">
        <v>1822</v>
      </c>
      <c r="E428" t="s">
        <v>1680</v>
      </c>
      <c r="F428" t="s">
        <v>151</v>
      </c>
      <c r="G428" t="s">
        <v>1811</v>
      </c>
      <c r="H428" t="s">
        <v>507</v>
      </c>
      <c r="I428" t="s">
        <v>1823</v>
      </c>
      <c r="J428" t="s">
        <v>1824</v>
      </c>
      <c r="K428">
        <v>8</v>
      </c>
      <c r="L428">
        <v>16</v>
      </c>
      <c r="M428">
        <v>8</v>
      </c>
      <c r="P428" t="s">
        <v>2765</v>
      </c>
    </row>
    <row r="429" spans="1:16" x14ac:dyDescent="0.25">
      <c r="A429" s="75">
        <v>6</v>
      </c>
      <c r="B429" s="74" t="s">
        <v>932</v>
      </c>
      <c r="C429" s="74" t="s">
        <v>405</v>
      </c>
      <c r="E429" t="s">
        <v>1680</v>
      </c>
      <c r="F429" t="s">
        <v>151</v>
      </c>
      <c r="G429" t="s">
        <v>1811</v>
      </c>
      <c r="H429" t="s">
        <v>1825</v>
      </c>
      <c r="I429" t="s">
        <v>1826</v>
      </c>
      <c r="J429" t="s">
        <v>1827</v>
      </c>
      <c r="K429">
        <v>8</v>
      </c>
      <c r="L429">
        <v>16</v>
      </c>
      <c r="M429">
        <v>8</v>
      </c>
      <c r="N429" t="s">
        <v>1828</v>
      </c>
      <c r="P429" t="s">
        <v>2765</v>
      </c>
    </row>
    <row r="430" spans="1:16" x14ac:dyDescent="0.25">
      <c r="A430" s="75">
        <v>6</v>
      </c>
      <c r="B430" s="74" t="s">
        <v>932</v>
      </c>
      <c r="C430" s="74" t="s">
        <v>1829</v>
      </c>
      <c r="E430" t="s">
        <v>1680</v>
      </c>
      <c r="F430" t="s">
        <v>151</v>
      </c>
      <c r="G430" t="s">
        <v>1811</v>
      </c>
      <c r="H430" t="s">
        <v>1830</v>
      </c>
      <c r="I430" t="s">
        <v>1831</v>
      </c>
      <c r="J430" t="s">
        <v>1832</v>
      </c>
      <c r="K430">
        <v>8</v>
      </c>
      <c r="L430">
        <v>16</v>
      </c>
      <c r="M430">
        <v>8</v>
      </c>
      <c r="N430" t="s">
        <v>658</v>
      </c>
      <c r="P430" t="s">
        <v>2765</v>
      </c>
    </row>
    <row r="431" spans="1:16" x14ac:dyDescent="0.25">
      <c r="A431" s="75">
        <v>6</v>
      </c>
      <c r="B431" s="74" t="s">
        <v>932</v>
      </c>
      <c r="C431" s="74" t="s">
        <v>1833</v>
      </c>
      <c r="E431" t="s">
        <v>1680</v>
      </c>
      <c r="F431" t="s">
        <v>204</v>
      </c>
      <c r="G431" t="s">
        <v>1834</v>
      </c>
      <c r="H431" t="s">
        <v>1835</v>
      </c>
      <c r="I431" t="s">
        <v>1836</v>
      </c>
      <c r="J431" t="s">
        <v>1837</v>
      </c>
      <c r="K431">
        <v>5</v>
      </c>
      <c r="L431">
        <v>8</v>
      </c>
      <c r="M431">
        <v>4</v>
      </c>
      <c r="N431" t="s">
        <v>1838</v>
      </c>
      <c r="P431" t="s">
        <v>2765</v>
      </c>
    </row>
    <row r="432" spans="1:16" x14ac:dyDescent="0.25">
      <c r="A432" s="75">
        <v>6</v>
      </c>
      <c r="B432" s="74" t="s">
        <v>932</v>
      </c>
      <c r="C432" s="74" t="s">
        <v>1839</v>
      </c>
      <c r="E432" t="s">
        <v>1680</v>
      </c>
      <c r="F432" t="s">
        <v>151</v>
      </c>
      <c r="G432" t="s">
        <v>1688</v>
      </c>
      <c r="H432" t="s">
        <v>1840</v>
      </c>
      <c r="K432">
        <v>6</v>
      </c>
      <c r="L432">
        <v>12</v>
      </c>
      <c r="M432">
        <v>6</v>
      </c>
      <c r="O432" t="s">
        <v>1841</v>
      </c>
      <c r="P432" t="s">
        <v>2765</v>
      </c>
    </row>
    <row r="433" spans="1:16" x14ac:dyDescent="0.25">
      <c r="A433" s="75">
        <v>6</v>
      </c>
      <c r="B433" s="74" t="s">
        <v>932</v>
      </c>
      <c r="C433" s="74" t="s">
        <v>1375</v>
      </c>
      <c r="E433" t="s">
        <v>1680</v>
      </c>
      <c r="F433" t="s">
        <v>198</v>
      </c>
      <c r="G433" t="s">
        <v>1842</v>
      </c>
      <c r="H433" t="s">
        <v>1843</v>
      </c>
      <c r="I433" t="s">
        <v>1844</v>
      </c>
      <c r="J433" t="s">
        <v>1845</v>
      </c>
      <c r="K433">
        <v>4</v>
      </c>
      <c r="L433">
        <v>4</v>
      </c>
      <c r="M433">
        <v>0</v>
      </c>
      <c r="P433" t="s">
        <v>2765</v>
      </c>
    </row>
    <row r="434" spans="1:16" x14ac:dyDescent="0.25">
      <c r="A434" s="75">
        <v>6</v>
      </c>
      <c r="B434" s="74" t="s">
        <v>932</v>
      </c>
      <c r="C434" s="74" t="s">
        <v>815</v>
      </c>
      <c r="E434" t="s">
        <v>1680</v>
      </c>
      <c r="F434" t="s">
        <v>204</v>
      </c>
      <c r="G434" t="s">
        <v>1834</v>
      </c>
      <c r="H434" t="s">
        <v>1119</v>
      </c>
      <c r="I434" t="s">
        <v>1846</v>
      </c>
      <c r="J434" t="s">
        <v>1847</v>
      </c>
      <c r="K434">
        <v>6</v>
      </c>
      <c r="L434">
        <v>12</v>
      </c>
      <c r="M434">
        <v>0</v>
      </c>
      <c r="P434" t="s">
        <v>2765</v>
      </c>
    </row>
    <row r="435" spans="1:16" x14ac:dyDescent="0.25">
      <c r="A435" s="75">
        <v>6</v>
      </c>
      <c r="B435" s="74" t="s">
        <v>932</v>
      </c>
      <c r="C435" s="74" t="s">
        <v>1848</v>
      </c>
      <c r="E435" t="s">
        <v>1680</v>
      </c>
      <c r="F435" t="s">
        <v>204</v>
      </c>
      <c r="G435" t="s">
        <v>1834</v>
      </c>
      <c r="H435" t="s">
        <v>1849</v>
      </c>
      <c r="I435" t="s">
        <v>1850</v>
      </c>
      <c r="J435" t="s">
        <v>1851</v>
      </c>
      <c r="K435">
        <v>5</v>
      </c>
      <c r="L435">
        <v>8</v>
      </c>
      <c r="M435">
        <v>0</v>
      </c>
      <c r="N435" t="s">
        <v>1852</v>
      </c>
      <c r="P435" t="s">
        <v>2765</v>
      </c>
    </row>
    <row r="436" spans="1:16" x14ac:dyDescent="0.25">
      <c r="A436" s="75">
        <v>6</v>
      </c>
      <c r="B436" s="74" t="s">
        <v>932</v>
      </c>
      <c r="C436" s="74" t="s">
        <v>1853</v>
      </c>
      <c r="E436" t="s">
        <v>1680</v>
      </c>
      <c r="F436" t="s">
        <v>204</v>
      </c>
      <c r="G436" t="s">
        <v>1834</v>
      </c>
      <c r="H436" t="s">
        <v>804</v>
      </c>
      <c r="I436" t="s">
        <v>1854</v>
      </c>
      <c r="J436" t="s">
        <v>1855</v>
      </c>
      <c r="K436">
        <v>5</v>
      </c>
      <c r="L436">
        <v>5</v>
      </c>
      <c r="M436">
        <v>0</v>
      </c>
      <c r="P436" t="s">
        <v>2765</v>
      </c>
    </row>
    <row r="437" spans="1:16" x14ac:dyDescent="0.25">
      <c r="A437" s="75">
        <v>6</v>
      </c>
      <c r="B437" s="74" t="s">
        <v>1670</v>
      </c>
      <c r="C437" s="74" t="s">
        <v>1856</v>
      </c>
      <c r="E437" t="s">
        <v>1672</v>
      </c>
      <c r="F437" t="s">
        <v>198</v>
      </c>
      <c r="G437" t="s">
        <v>1857</v>
      </c>
      <c r="H437" t="s">
        <v>1858</v>
      </c>
      <c r="I437" t="s">
        <v>1859</v>
      </c>
      <c r="J437" t="s">
        <v>1860</v>
      </c>
      <c r="K437">
        <v>4</v>
      </c>
      <c r="L437">
        <v>8</v>
      </c>
      <c r="M437">
        <v>0</v>
      </c>
      <c r="P437" t="s">
        <v>2765</v>
      </c>
    </row>
    <row r="438" spans="1:16" x14ac:dyDescent="0.25">
      <c r="A438" s="75">
        <v>6</v>
      </c>
      <c r="B438" s="74" t="s">
        <v>1670</v>
      </c>
      <c r="C438" s="74" t="s">
        <v>466</v>
      </c>
      <c r="E438" t="s">
        <v>1672</v>
      </c>
      <c r="F438" t="s">
        <v>198</v>
      </c>
      <c r="G438" t="s">
        <v>1437</v>
      </c>
      <c r="H438" t="s">
        <v>1861</v>
      </c>
      <c r="I438" t="s">
        <v>1862</v>
      </c>
      <c r="J438" t="s">
        <v>1863</v>
      </c>
      <c r="K438">
        <v>4</v>
      </c>
      <c r="O438" t="s">
        <v>1864</v>
      </c>
      <c r="P438" t="s">
        <v>2765</v>
      </c>
    </row>
    <row r="439" spans="1:16" x14ac:dyDescent="0.25">
      <c r="A439" s="75">
        <v>6</v>
      </c>
      <c r="B439" s="74" t="s">
        <v>1670</v>
      </c>
      <c r="C439" s="74" t="s">
        <v>1865</v>
      </c>
      <c r="E439" t="s">
        <v>1672</v>
      </c>
      <c r="F439" t="s">
        <v>198</v>
      </c>
      <c r="G439" t="s">
        <v>1857</v>
      </c>
      <c r="H439" t="s">
        <v>1866</v>
      </c>
      <c r="I439" t="s">
        <v>1867</v>
      </c>
      <c r="J439" t="s">
        <v>1868</v>
      </c>
      <c r="K439">
        <v>5</v>
      </c>
      <c r="L439">
        <v>5</v>
      </c>
      <c r="M439">
        <v>0</v>
      </c>
      <c r="P439" t="s">
        <v>2765</v>
      </c>
    </row>
    <row r="440" spans="1:16" x14ac:dyDescent="0.25">
      <c r="A440" s="75">
        <v>6</v>
      </c>
      <c r="B440" s="74" t="s">
        <v>1670</v>
      </c>
      <c r="C440" s="74" t="s">
        <v>1869</v>
      </c>
      <c r="E440" t="s">
        <v>1672</v>
      </c>
      <c r="F440" t="s">
        <v>198</v>
      </c>
      <c r="G440" t="s">
        <v>1870</v>
      </c>
      <c r="H440" t="s">
        <v>1871</v>
      </c>
      <c r="I440" t="s">
        <v>1872</v>
      </c>
      <c r="J440" t="s">
        <v>1873</v>
      </c>
      <c r="K440">
        <v>5</v>
      </c>
      <c r="L440">
        <v>10</v>
      </c>
      <c r="M440">
        <v>5</v>
      </c>
      <c r="P440" t="s">
        <v>2765</v>
      </c>
    </row>
    <row r="441" spans="1:16" x14ac:dyDescent="0.25">
      <c r="A441" s="75">
        <v>6</v>
      </c>
      <c r="B441" s="74" t="s">
        <v>1670</v>
      </c>
      <c r="C441" s="74" t="s">
        <v>686</v>
      </c>
      <c r="E441" t="s">
        <v>1672</v>
      </c>
      <c r="F441" t="s">
        <v>204</v>
      </c>
      <c r="G441" t="s">
        <v>1874</v>
      </c>
      <c r="H441" t="s">
        <v>1875</v>
      </c>
      <c r="I441" t="s">
        <v>1876</v>
      </c>
      <c r="J441" t="s">
        <v>1877</v>
      </c>
      <c r="K441">
        <v>4</v>
      </c>
      <c r="L441">
        <v>4</v>
      </c>
      <c r="M441">
        <v>0</v>
      </c>
      <c r="P441" t="s">
        <v>2765</v>
      </c>
    </row>
    <row r="442" spans="1:16" x14ac:dyDescent="0.25">
      <c r="A442" s="75">
        <v>6</v>
      </c>
      <c r="B442" s="74" t="s">
        <v>1670</v>
      </c>
      <c r="C442" s="74" t="s">
        <v>829</v>
      </c>
      <c r="E442" t="s">
        <v>1672</v>
      </c>
      <c r="F442" t="s">
        <v>198</v>
      </c>
      <c r="G442" t="s">
        <v>1878</v>
      </c>
      <c r="H442" t="s">
        <v>1879</v>
      </c>
      <c r="I442" t="s">
        <v>1880</v>
      </c>
      <c r="J442" t="s">
        <v>1881</v>
      </c>
      <c r="O442" t="s">
        <v>1882</v>
      </c>
      <c r="P442" t="s">
        <v>2765</v>
      </c>
    </row>
    <row r="443" spans="1:16" x14ac:dyDescent="0.25">
      <c r="A443" s="75">
        <v>6</v>
      </c>
      <c r="B443" s="74" t="s">
        <v>1663</v>
      </c>
      <c r="C443" s="74" t="s">
        <v>482</v>
      </c>
      <c r="E443" t="s">
        <v>1664</v>
      </c>
      <c r="F443" t="s">
        <v>198</v>
      </c>
      <c r="G443" t="s">
        <v>1883</v>
      </c>
      <c r="H443" t="s">
        <v>1884</v>
      </c>
      <c r="I443" t="s">
        <v>1885</v>
      </c>
      <c r="J443" t="s">
        <v>1886</v>
      </c>
      <c r="K443">
        <v>9</v>
      </c>
      <c r="L443">
        <v>9</v>
      </c>
      <c r="M443">
        <v>0</v>
      </c>
      <c r="P443" t="s">
        <v>2765</v>
      </c>
    </row>
    <row r="444" spans="1:16" x14ac:dyDescent="0.25">
      <c r="A444" s="75">
        <v>6</v>
      </c>
      <c r="B444" s="74" t="s">
        <v>1663</v>
      </c>
      <c r="C444" s="74" t="s">
        <v>1887</v>
      </c>
      <c r="E444" t="s">
        <v>1664</v>
      </c>
      <c r="F444" t="s">
        <v>204</v>
      </c>
      <c r="G444" t="s">
        <v>911</v>
      </c>
      <c r="H444" t="s">
        <v>1888</v>
      </c>
      <c r="I444" t="s">
        <v>1889</v>
      </c>
      <c r="J444" t="s">
        <v>1890</v>
      </c>
      <c r="K444">
        <v>5</v>
      </c>
      <c r="L444">
        <v>5</v>
      </c>
      <c r="M444">
        <v>0</v>
      </c>
      <c r="N444" t="s">
        <v>1891</v>
      </c>
      <c r="P444" t="s">
        <v>2765</v>
      </c>
    </row>
    <row r="445" spans="1:16" x14ac:dyDescent="0.25">
      <c r="A445" s="75">
        <v>6</v>
      </c>
      <c r="B445" s="74" t="s">
        <v>1663</v>
      </c>
      <c r="C445" s="74" t="s">
        <v>1892</v>
      </c>
      <c r="E445" t="s">
        <v>1664</v>
      </c>
      <c r="F445" t="s">
        <v>204</v>
      </c>
      <c r="G445" t="s">
        <v>911</v>
      </c>
      <c r="H445" t="s">
        <v>1893</v>
      </c>
      <c r="I445" t="s">
        <v>1894</v>
      </c>
      <c r="J445" t="s">
        <v>1895</v>
      </c>
      <c r="K445">
        <v>5</v>
      </c>
      <c r="L445">
        <v>10</v>
      </c>
      <c r="M445">
        <v>5</v>
      </c>
      <c r="N445" t="s">
        <v>1896</v>
      </c>
      <c r="P445" t="s">
        <v>2765</v>
      </c>
    </row>
    <row r="446" spans="1:16" x14ac:dyDescent="0.25">
      <c r="A446" s="75">
        <v>6</v>
      </c>
      <c r="B446" s="74" t="s">
        <v>1670</v>
      </c>
      <c r="C446" s="74" t="s">
        <v>1897</v>
      </c>
      <c r="E446" t="s">
        <v>1672</v>
      </c>
      <c r="F446" t="s">
        <v>204</v>
      </c>
      <c r="G446" t="s">
        <v>1874</v>
      </c>
      <c r="H446" t="s">
        <v>1638</v>
      </c>
      <c r="I446" t="s">
        <v>1898</v>
      </c>
      <c r="J446" t="s">
        <v>1899</v>
      </c>
      <c r="K446">
        <v>5</v>
      </c>
      <c r="L446">
        <v>10</v>
      </c>
      <c r="M446">
        <v>0</v>
      </c>
      <c r="P446" t="s">
        <v>2765</v>
      </c>
    </row>
    <row r="447" spans="1:16" x14ac:dyDescent="0.25">
      <c r="A447" s="75">
        <v>6</v>
      </c>
      <c r="B447" s="74" t="s">
        <v>1670</v>
      </c>
      <c r="C447" s="74" t="s">
        <v>1900</v>
      </c>
      <c r="E447" t="s">
        <v>1672</v>
      </c>
      <c r="F447" t="s">
        <v>204</v>
      </c>
      <c r="G447" t="s">
        <v>1874</v>
      </c>
      <c r="H447" t="s">
        <v>1901</v>
      </c>
      <c r="I447" t="s">
        <v>1902</v>
      </c>
      <c r="J447" t="s">
        <v>1903</v>
      </c>
      <c r="K447">
        <v>4</v>
      </c>
      <c r="L447">
        <v>4</v>
      </c>
      <c r="M447">
        <v>0</v>
      </c>
      <c r="P447" t="s">
        <v>2765</v>
      </c>
    </row>
    <row r="448" spans="1:16" x14ac:dyDescent="0.25">
      <c r="A448" s="75">
        <v>6</v>
      </c>
      <c r="B448" s="74" t="s">
        <v>1663</v>
      </c>
      <c r="C448" s="74" t="s">
        <v>1904</v>
      </c>
      <c r="E448" t="s">
        <v>1664</v>
      </c>
      <c r="F448" t="s">
        <v>198</v>
      </c>
      <c r="G448" t="s">
        <v>1905</v>
      </c>
      <c r="H448" t="s">
        <v>1236</v>
      </c>
      <c r="I448" t="s">
        <v>1906</v>
      </c>
      <c r="J448" t="s">
        <v>1907</v>
      </c>
      <c r="K448">
        <v>4</v>
      </c>
      <c r="L448">
        <v>8</v>
      </c>
      <c r="M448">
        <v>4</v>
      </c>
      <c r="P448" t="s">
        <v>2765</v>
      </c>
    </row>
    <row r="449" spans="1:16" x14ac:dyDescent="0.25">
      <c r="A449" s="75">
        <v>6</v>
      </c>
      <c r="B449" s="74" t="s">
        <v>1670</v>
      </c>
      <c r="C449" s="74" t="s">
        <v>1908</v>
      </c>
      <c r="E449" t="s">
        <v>1672</v>
      </c>
      <c r="F449" t="s">
        <v>204</v>
      </c>
      <c r="G449" t="s">
        <v>1874</v>
      </c>
      <c r="H449" t="s">
        <v>1909</v>
      </c>
      <c r="I449" t="s">
        <v>1910</v>
      </c>
      <c r="J449" t="s">
        <v>1911</v>
      </c>
      <c r="K449">
        <v>4</v>
      </c>
      <c r="L449">
        <v>4</v>
      </c>
      <c r="M449">
        <v>0</v>
      </c>
      <c r="P449" t="s">
        <v>2765</v>
      </c>
    </row>
    <row r="450" spans="1:16" x14ac:dyDescent="0.25">
      <c r="A450" s="75">
        <v>6</v>
      </c>
      <c r="B450" s="74" t="s">
        <v>1670</v>
      </c>
      <c r="C450" s="74" t="s">
        <v>1912</v>
      </c>
      <c r="E450" t="s">
        <v>1672</v>
      </c>
      <c r="F450" t="s">
        <v>198</v>
      </c>
      <c r="G450" t="s">
        <v>1913</v>
      </c>
      <c r="H450" t="s">
        <v>1102</v>
      </c>
      <c r="I450" t="s">
        <v>1914</v>
      </c>
      <c r="J450" t="s">
        <v>1915</v>
      </c>
      <c r="K450">
        <v>5</v>
      </c>
      <c r="L450">
        <v>10</v>
      </c>
      <c r="M450">
        <v>0</v>
      </c>
      <c r="P450" t="s">
        <v>2765</v>
      </c>
    </row>
    <row r="451" spans="1:16" x14ac:dyDescent="0.25">
      <c r="A451" s="75">
        <v>6</v>
      </c>
      <c r="B451" s="74" t="s">
        <v>1670</v>
      </c>
      <c r="C451" s="74" t="s">
        <v>1916</v>
      </c>
      <c r="E451" t="s">
        <v>1672</v>
      </c>
      <c r="F451" t="s">
        <v>204</v>
      </c>
      <c r="G451" t="s">
        <v>1874</v>
      </c>
      <c r="H451" t="s">
        <v>1917</v>
      </c>
      <c r="I451" t="s">
        <v>1918</v>
      </c>
      <c r="J451" t="s">
        <v>1919</v>
      </c>
      <c r="K451">
        <v>4</v>
      </c>
      <c r="L451">
        <v>4</v>
      </c>
      <c r="M451">
        <v>0</v>
      </c>
      <c r="O451" t="s">
        <v>1920</v>
      </c>
      <c r="P451" t="s">
        <v>2765</v>
      </c>
    </row>
    <row r="452" spans="1:16" x14ac:dyDescent="0.25">
      <c r="A452" s="75">
        <v>6</v>
      </c>
      <c r="B452" s="74" t="s">
        <v>1670</v>
      </c>
      <c r="C452" s="74" t="s">
        <v>1921</v>
      </c>
      <c r="E452" t="s">
        <v>1672</v>
      </c>
      <c r="F452" t="s">
        <v>198</v>
      </c>
      <c r="G452" t="s">
        <v>1913</v>
      </c>
      <c r="I452" t="s">
        <v>1922</v>
      </c>
      <c r="J452" t="s">
        <v>1923</v>
      </c>
      <c r="K452">
        <v>3</v>
      </c>
      <c r="L452">
        <v>6</v>
      </c>
      <c r="M452">
        <v>0</v>
      </c>
      <c r="P452" t="s">
        <v>2765</v>
      </c>
    </row>
    <row r="453" spans="1:16" x14ac:dyDescent="0.25">
      <c r="A453" s="75">
        <v>6</v>
      </c>
      <c r="B453" s="74" t="s">
        <v>932</v>
      </c>
      <c r="C453" s="74" t="s">
        <v>1924</v>
      </c>
      <c r="E453" t="s">
        <v>1680</v>
      </c>
      <c r="F453" t="s">
        <v>198</v>
      </c>
      <c r="G453" t="s">
        <v>1925</v>
      </c>
      <c r="H453" t="s">
        <v>1926</v>
      </c>
      <c r="I453" t="s">
        <v>1927</v>
      </c>
      <c r="J453" t="s">
        <v>1928</v>
      </c>
      <c r="K453">
        <v>5</v>
      </c>
      <c r="L453">
        <v>4</v>
      </c>
      <c r="M453">
        <v>0</v>
      </c>
      <c r="P453" t="s">
        <v>2765</v>
      </c>
    </row>
    <row r="454" spans="1:16" x14ac:dyDescent="0.25">
      <c r="A454" s="75">
        <v>6</v>
      </c>
      <c r="B454" s="74" t="s">
        <v>1670</v>
      </c>
      <c r="C454" s="74" t="s">
        <v>1929</v>
      </c>
      <c r="E454" t="s">
        <v>1672</v>
      </c>
      <c r="F454" t="s">
        <v>198</v>
      </c>
      <c r="G454" t="s">
        <v>1437</v>
      </c>
      <c r="H454" t="s">
        <v>1930</v>
      </c>
      <c r="I454" t="s">
        <v>1931</v>
      </c>
      <c r="J454" t="s">
        <v>1932</v>
      </c>
      <c r="K454">
        <v>4</v>
      </c>
      <c r="L454">
        <v>8</v>
      </c>
      <c r="M454">
        <v>0</v>
      </c>
      <c r="O454" t="s">
        <v>1933</v>
      </c>
      <c r="P454" t="s">
        <v>2765</v>
      </c>
    </row>
    <row r="455" spans="1:16" x14ac:dyDescent="0.25">
      <c r="A455" s="75">
        <v>6</v>
      </c>
      <c r="B455" s="74" t="s">
        <v>1663</v>
      </c>
      <c r="C455" s="74" t="s">
        <v>1934</v>
      </c>
      <c r="E455" t="s">
        <v>1664</v>
      </c>
      <c r="F455" t="s">
        <v>204</v>
      </c>
      <c r="G455" t="s">
        <v>1874</v>
      </c>
      <c r="H455" t="s">
        <v>1935</v>
      </c>
      <c r="I455" t="s">
        <v>1936</v>
      </c>
      <c r="J455" t="s">
        <v>1937</v>
      </c>
      <c r="K455">
        <v>4</v>
      </c>
      <c r="L455">
        <v>8</v>
      </c>
      <c r="M455">
        <v>4</v>
      </c>
      <c r="P455" t="s">
        <v>2765</v>
      </c>
    </row>
    <row r="456" spans="1:16" x14ac:dyDescent="0.25">
      <c r="A456" s="75">
        <v>6</v>
      </c>
      <c r="B456" s="74" t="s">
        <v>1670</v>
      </c>
      <c r="C456" s="74" t="s">
        <v>1938</v>
      </c>
      <c r="E456" t="s">
        <v>1672</v>
      </c>
      <c r="F456" t="s">
        <v>204</v>
      </c>
      <c r="G456" t="s">
        <v>1874</v>
      </c>
      <c r="H456" t="s">
        <v>1939</v>
      </c>
      <c r="I456" t="s">
        <v>1940</v>
      </c>
      <c r="J456" t="s">
        <v>1941</v>
      </c>
      <c r="K456">
        <v>4</v>
      </c>
      <c r="L456">
        <v>8</v>
      </c>
      <c r="M456">
        <v>4</v>
      </c>
      <c r="P456" t="s">
        <v>2765</v>
      </c>
    </row>
    <row r="457" spans="1:16" x14ac:dyDescent="0.25">
      <c r="A457" s="75">
        <v>6</v>
      </c>
      <c r="B457" s="74" t="s">
        <v>1670</v>
      </c>
      <c r="C457" s="74" t="s">
        <v>1942</v>
      </c>
      <c r="E457" t="s">
        <v>1672</v>
      </c>
      <c r="F457" t="s">
        <v>198</v>
      </c>
      <c r="G457" t="s">
        <v>1943</v>
      </c>
      <c r="H457" t="s">
        <v>1143</v>
      </c>
      <c r="I457" t="s">
        <v>1944</v>
      </c>
      <c r="J457" t="s">
        <v>1945</v>
      </c>
      <c r="K457">
        <v>4</v>
      </c>
      <c r="L457">
        <v>8</v>
      </c>
      <c r="M457">
        <v>0</v>
      </c>
      <c r="P457" t="s">
        <v>2765</v>
      </c>
    </row>
    <row r="458" spans="1:16" x14ac:dyDescent="0.25">
      <c r="A458" s="75">
        <v>6</v>
      </c>
      <c r="B458" s="74" t="s">
        <v>1670</v>
      </c>
      <c r="C458" s="74" t="s">
        <v>1946</v>
      </c>
      <c r="E458" t="s">
        <v>1672</v>
      </c>
      <c r="F458" t="s">
        <v>151</v>
      </c>
      <c r="G458" t="s">
        <v>1688</v>
      </c>
      <c r="H458" t="s">
        <v>1490</v>
      </c>
      <c r="I458" t="s">
        <v>1947</v>
      </c>
      <c r="J458" t="s">
        <v>1948</v>
      </c>
      <c r="K458">
        <v>6</v>
      </c>
      <c r="L458">
        <v>12</v>
      </c>
      <c r="M458">
        <v>12</v>
      </c>
      <c r="O458" t="s">
        <v>1949</v>
      </c>
      <c r="P458" t="s">
        <v>2765</v>
      </c>
    </row>
    <row r="459" spans="1:16" x14ac:dyDescent="0.25">
      <c r="A459" s="75">
        <v>6</v>
      </c>
      <c r="B459" s="74" t="s">
        <v>1663</v>
      </c>
      <c r="C459" s="74" t="s">
        <v>1950</v>
      </c>
      <c r="E459" t="s">
        <v>1664</v>
      </c>
      <c r="F459" t="s">
        <v>198</v>
      </c>
      <c r="G459" t="s">
        <v>1883</v>
      </c>
      <c r="H459" t="s">
        <v>1951</v>
      </c>
      <c r="I459" t="s">
        <v>1952</v>
      </c>
      <c r="J459" t="s">
        <v>1953</v>
      </c>
      <c r="K459">
        <v>5</v>
      </c>
      <c r="L459">
        <v>4</v>
      </c>
      <c r="M459">
        <v>0</v>
      </c>
      <c r="P459" t="s">
        <v>2765</v>
      </c>
    </row>
    <row r="460" spans="1:16" x14ac:dyDescent="0.25">
      <c r="A460" s="75">
        <v>6</v>
      </c>
      <c r="B460" s="74" t="s">
        <v>1663</v>
      </c>
      <c r="C460" s="74" t="s">
        <v>1954</v>
      </c>
      <c r="E460" t="s">
        <v>1664</v>
      </c>
      <c r="F460" t="s">
        <v>198</v>
      </c>
      <c r="G460" t="s">
        <v>1883</v>
      </c>
      <c r="H460" t="s">
        <v>523</v>
      </c>
      <c r="I460" t="s">
        <v>1955</v>
      </c>
      <c r="J460" t="s">
        <v>1956</v>
      </c>
      <c r="K460">
        <v>5</v>
      </c>
      <c r="L460">
        <v>4</v>
      </c>
      <c r="M460">
        <v>0</v>
      </c>
      <c r="P460" t="s">
        <v>2765</v>
      </c>
    </row>
    <row r="461" spans="1:16" x14ac:dyDescent="0.25">
      <c r="A461" s="75">
        <v>6</v>
      </c>
      <c r="B461" s="74" t="s">
        <v>1663</v>
      </c>
      <c r="C461" s="74" t="s">
        <v>1957</v>
      </c>
      <c r="E461" t="s">
        <v>1664</v>
      </c>
      <c r="F461" t="s">
        <v>198</v>
      </c>
      <c r="G461" t="s">
        <v>1958</v>
      </c>
      <c r="H461" t="s">
        <v>1490</v>
      </c>
      <c r="I461" t="s">
        <v>1959</v>
      </c>
      <c r="J461" t="s">
        <v>1960</v>
      </c>
      <c r="K461">
        <v>5</v>
      </c>
      <c r="L461">
        <v>10</v>
      </c>
      <c r="M461">
        <v>0</v>
      </c>
      <c r="O461" t="s">
        <v>1961</v>
      </c>
      <c r="P461" t="s">
        <v>2765</v>
      </c>
    </row>
    <row r="462" spans="1:16" x14ac:dyDescent="0.25">
      <c r="A462" s="75">
        <v>6</v>
      </c>
      <c r="B462" s="74" t="s">
        <v>1663</v>
      </c>
      <c r="C462" s="74" t="s">
        <v>1962</v>
      </c>
      <c r="E462" t="s">
        <v>1664</v>
      </c>
      <c r="F462" t="s">
        <v>204</v>
      </c>
      <c r="G462" t="s">
        <v>911</v>
      </c>
      <c r="H462" t="s">
        <v>987</v>
      </c>
      <c r="I462" t="s">
        <v>1963</v>
      </c>
      <c r="J462" t="s">
        <v>1964</v>
      </c>
      <c r="K462">
        <v>5</v>
      </c>
      <c r="L462">
        <v>5</v>
      </c>
      <c r="M462">
        <v>0</v>
      </c>
      <c r="N462" t="s">
        <v>1965</v>
      </c>
      <c r="O462" t="s">
        <v>1966</v>
      </c>
      <c r="P462" t="s">
        <v>2765</v>
      </c>
    </row>
    <row r="463" spans="1:16" x14ac:dyDescent="0.25">
      <c r="A463" s="75">
        <v>6</v>
      </c>
      <c r="B463" s="74" t="s">
        <v>1663</v>
      </c>
      <c r="C463" s="74" t="s">
        <v>1967</v>
      </c>
      <c r="E463" t="s">
        <v>1664</v>
      </c>
      <c r="F463" t="s">
        <v>198</v>
      </c>
      <c r="G463" t="s">
        <v>1968</v>
      </c>
      <c r="H463" t="s">
        <v>1969</v>
      </c>
      <c r="I463" t="s">
        <v>1970</v>
      </c>
      <c r="J463" t="s">
        <v>1971</v>
      </c>
      <c r="K463">
        <v>5</v>
      </c>
      <c r="L463">
        <v>10</v>
      </c>
      <c r="M463">
        <v>0</v>
      </c>
      <c r="O463" t="s">
        <v>1972</v>
      </c>
      <c r="P463" t="s">
        <v>2765</v>
      </c>
    </row>
    <row r="464" spans="1:16" x14ac:dyDescent="0.25">
      <c r="A464" s="75">
        <v>6</v>
      </c>
      <c r="B464" s="74" t="s">
        <v>1670</v>
      </c>
      <c r="C464" s="74" t="s">
        <v>1973</v>
      </c>
      <c r="E464" t="s">
        <v>1672</v>
      </c>
      <c r="F464" t="s">
        <v>204</v>
      </c>
      <c r="G464" t="s">
        <v>1874</v>
      </c>
      <c r="H464" t="s">
        <v>242</v>
      </c>
      <c r="I464" t="s">
        <v>1974</v>
      </c>
      <c r="J464" t="s">
        <v>1975</v>
      </c>
      <c r="K464">
        <v>4</v>
      </c>
      <c r="L464">
        <v>4</v>
      </c>
      <c r="M464">
        <v>0</v>
      </c>
      <c r="O464" t="s">
        <v>1976</v>
      </c>
      <c r="P464" t="s">
        <v>2765</v>
      </c>
    </row>
    <row r="465" spans="1:16" x14ac:dyDescent="0.25">
      <c r="A465" s="75">
        <v>6</v>
      </c>
      <c r="B465" s="74" t="s">
        <v>1663</v>
      </c>
      <c r="C465" s="74" t="s">
        <v>1977</v>
      </c>
      <c r="E465" t="s">
        <v>1664</v>
      </c>
      <c r="F465" t="s">
        <v>198</v>
      </c>
      <c r="G465" t="s">
        <v>1883</v>
      </c>
      <c r="H465" t="s">
        <v>1978</v>
      </c>
      <c r="I465" t="s">
        <v>1979</v>
      </c>
      <c r="J465" t="s">
        <v>1980</v>
      </c>
      <c r="K465">
        <v>5</v>
      </c>
      <c r="L465">
        <v>4</v>
      </c>
      <c r="M465">
        <v>0</v>
      </c>
      <c r="P465" t="s">
        <v>2765</v>
      </c>
    </row>
    <row r="466" spans="1:16" x14ac:dyDescent="0.25">
      <c r="A466" s="75">
        <v>6</v>
      </c>
      <c r="B466" s="74" t="s">
        <v>1710</v>
      </c>
      <c r="C466" s="74" t="s">
        <v>1981</v>
      </c>
      <c r="E466" t="s">
        <v>1712</v>
      </c>
      <c r="F466" t="s">
        <v>204</v>
      </c>
      <c r="G466" t="s">
        <v>1874</v>
      </c>
      <c r="H466" t="s">
        <v>1982</v>
      </c>
      <c r="I466" t="s">
        <v>1983</v>
      </c>
      <c r="J466" t="s">
        <v>1984</v>
      </c>
      <c r="K466">
        <v>2</v>
      </c>
      <c r="L466">
        <v>4</v>
      </c>
      <c r="M466">
        <v>4</v>
      </c>
      <c r="N466" t="s">
        <v>1985</v>
      </c>
      <c r="P466" t="s">
        <v>2765</v>
      </c>
    </row>
    <row r="467" spans="1:16" x14ac:dyDescent="0.25">
      <c r="A467" s="75">
        <v>6</v>
      </c>
      <c r="B467" s="74" t="s">
        <v>1710</v>
      </c>
      <c r="C467" s="74" t="s">
        <v>1986</v>
      </c>
      <c r="E467" t="s">
        <v>1712</v>
      </c>
      <c r="F467" t="s">
        <v>151</v>
      </c>
      <c r="G467" t="s">
        <v>1665</v>
      </c>
      <c r="H467" t="s">
        <v>1987</v>
      </c>
      <c r="I467" t="s">
        <v>1988</v>
      </c>
      <c r="J467" t="s">
        <v>1989</v>
      </c>
      <c r="K467">
        <v>6</v>
      </c>
      <c r="L467">
        <v>12</v>
      </c>
      <c r="M467">
        <v>12</v>
      </c>
      <c r="O467" t="s">
        <v>1990</v>
      </c>
      <c r="P467" t="s">
        <v>2765</v>
      </c>
    </row>
    <row r="468" spans="1:16" x14ac:dyDescent="0.25">
      <c r="A468" s="75">
        <v>6</v>
      </c>
      <c r="B468" s="74" t="s">
        <v>957</v>
      </c>
      <c r="C468" s="74" t="s">
        <v>1991</v>
      </c>
      <c r="E468" t="s">
        <v>1992</v>
      </c>
      <c r="F468" t="s">
        <v>204</v>
      </c>
      <c r="G468" t="s">
        <v>1834</v>
      </c>
      <c r="H468" t="s">
        <v>1993</v>
      </c>
      <c r="I468" t="s">
        <v>1994</v>
      </c>
      <c r="J468" t="s">
        <v>1995</v>
      </c>
      <c r="K468">
        <v>2</v>
      </c>
      <c r="L468">
        <v>4</v>
      </c>
      <c r="M468">
        <v>4</v>
      </c>
      <c r="P468" t="s">
        <v>2765</v>
      </c>
    </row>
    <row r="469" spans="1:16" x14ac:dyDescent="0.25">
      <c r="A469" s="75">
        <v>6</v>
      </c>
      <c r="B469" s="74" t="s">
        <v>1670</v>
      </c>
      <c r="C469" s="74" t="s">
        <v>1996</v>
      </c>
      <c r="E469" t="s">
        <v>1672</v>
      </c>
      <c r="F469" t="s">
        <v>198</v>
      </c>
      <c r="G469" t="s">
        <v>1878</v>
      </c>
      <c r="H469" t="s">
        <v>1997</v>
      </c>
      <c r="I469" t="s">
        <v>1998</v>
      </c>
      <c r="J469" t="s">
        <v>1999</v>
      </c>
      <c r="K469">
        <v>7</v>
      </c>
      <c r="L469">
        <v>14</v>
      </c>
      <c r="M469">
        <v>0</v>
      </c>
      <c r="P469" t="s">
        <v>2765</v>
      </c>
    </row>
    <row r="470" spans="1:16" x14ac:dyDescent="0.25">
      <c r="A470" s="75">
        <v>6</v>
      </c>
      <c r="B470" s="74" t="s">
        <v>2000</v>
      </c>
      <c r="C470" s="74" t="s">
        <v>2001</v>
      </c>
      <c r="E470" t="s">
        <v>2002</v>
      </c>
      <c r="F470" t="s">
        <v>204</v>
      </c>
      <c r="G470" t="s">
        <v>1425</v>
      </c>
      <c r="H470" t="s">
        <v>2003</v>
      </c>
      <c r="I470" t="s">
        <v>2004</v>
      </c>
      <c r="J470" t="s">
        <v>2005</v>
      </c>
      <c r="K470">
        <v>2</v>
      </c>
      <c r="L470">
        <v>4</v>
      </c>
      <c r="M470">
        <v>4</v>
      </c>
      <c r="P470" t="s">
        <v>2765</v>
      </c>
    </row>
    <row r="471" spans="1:16" x14ac:dyDescent="0.25">
      <c r="A471" s="75">
        <v>6</v>
      </c>
      <c r="B471" s="74" t="s">
        <v>1663</v>
      </c>
      <c r="C471" s="74" t="s">
        <v>2006</v>
      </c>
      <c r="E471" t="s">
        <v>1664</v>
      </c>
      <c r="F471" t="s">
        <v>151</v>
      </c>
      <c r="G471" t="s">
        <v>1665</v>
      </c>
      <c r="H471" t="s">
        <v>2007</v>
      </c>
      <c r="I471" t="s">
        <v>2008</v>
      </c>
      <c r="J471" t="s">
        <v>2009</v>
      </c>
      <c r="K471">
        <v>5</v>
      </c>
      <c r="L471">
        <v>10</v>
      </c>
      <c r="M471">
        <v>10</v>
      </c>
      <c r="P471" t="s">
        <v>2765</v>
      </c>
    </row>
    <row r="472" spans="1:16" x14ac:dyDescent="0.25">
      <c r="A472" s="75">
        <v>6</v>
      </c>
      <c r="B472" s="74" t="s">
        <v>1663</v>
      </c>
      <c r="C472" s="74" t="s">
        <v>2010</v>
      </c>
      <c r="E472" t="s">
        <v>1664</v>
      </c>
      <c r="F472" t="s">
        <v>151</v>
      </c>
      <c r="G472" t="s">
        <v>1665</v>
      </c>
      <c r="H472" t="s">
        <v>2011</v>
      </c>
      <c r="I472" t="s">
        <v>2012</v>
      </c>
      <c r="J472" t="s">
        <v>2013</v>
      </c>
      <c r="K472">
        <v>5</v>
      </c>
      <c r="L472">
        <v>10</v>
      </c>
      <c r="M472">
        <v>10</v>
      </c>
      <c r="P472" t="s">
        <v>2765</v>
      </c>
    </row>
    <row r="473" spans="1:16" x14ac:dyDescent="0.25">
      <c r="A473" s="75">
        <v>6</v>
      </c>
      <c r="B473" s="74" t="s">
        <v>1670</v>
      </c>
      <c r="C473" s="74" t="s">
        <v>2014</v>
      </c>
      <c r="E473" t="s">
        <v>1672</v>
      </c>
      <c r="F473" t="s">
        <v>198</v>
      </c>
      <c r="G473" t="s">
        <v>2015</v>
      </c>
      <c r="H473" t="s">
        <v>2016</v>
      </c>
      <c r="I473" t="s">
        <v>2017</v>
      </c>
      <c r="J473" t="s">
        <v>2018</v>
      </c>
      <c r="K473">
        <v>2</v>
      </c>
      <c r="L473">
        <v>4</v>
      </c>
      <c r="M473">
        <v>4</v>
      </c>
      <c r="P473" t="s">
        <v>2765</v>
      </c>
    </row>
    <row r="474" spans="1:16" x14ac:dyDescent="0.25">
      <c r="A474" s="75">
        <v>6</v>
      </c>
      <c r="B474" s="74" t="s">
        <v>176</v>
      </c>
      <c r="C474" s="74" t="s">
        <v>2019</v>
      </c>
      <c r="E474" t="s">
        <v>2020</v>
      </c>
      <c r="F474" t="s">
        <v>204</v>
      </c>
      <c r="G474" t="s">
        <v>255</v>
      </c>
      <c r="H474" t="s">
        <v>2021</v>
      </c>
      <c r="I474" t="s">
        <v>2022</v>
      </c>
      <c r="J474" t="s">
        <v>2023</v>
      </c>
      <c r="K474">
        <v>2</v>
      </c>
      <c r="L474">
        <v>4</v>
      </c>
      <c r="M474">
        <v>4</v>
      </c>
      <c r="P474" t="s">
        <v>2765</v>
      </c>
    </row>
    <row r="475" spans="1:16" x14ac:dyDescent="0.25">
      <c r="A475" s="75">
        <v>6</v>
      </c>
      <c r="B475" s="74" t="s">
        <v>1670</v>
      </c>
      <c r="C475" s="74" t="s">
        <v>2024</v>
      </c>
      <c r="E475" t="s">
        <v>1672</v>
      </c>
      <c r="F475" t="s">
        <v>151</v>
      </c>
      <c r="G475" t="s">
        <v>1665</v>
      </c>
      <c r="H475" t="s">
        <v>2025</v>
      </c>
      <c r="I475" t="s">
        <v>2026</v>
      </c>
      <c r="J475" t="s">
        <v>2027</v>
      </c>
      <c r="O475" t="s">
        <v>2028</v>
      </c>
      <c r="P475" t="s">
        <v>2765</v>
      </c>
    </row>
    <row r="476" spans="1:16" x14ac:dyDescent="0.25">
      <c r="A476" s="75">
        <v>6</v>
      </c>
      <c r="B476" s="74" t="s">
        <v>932</v>
      </c>
      <c r="C476" s="74" t="s">
        <v>2029</v>
      </c>
      <c r="E476" t="s">
        <v>1680</v>
      </c>
      <c r="F476" t="s">
        <v>151</v>
      </c>
      <c r="G476" t="s">
        <v>1811</v>
      </c>
      <c r="H476" t="s">
        <v>2030</v>
      </c>
      <c r="I476" t="s">
        <v>2031</v>
      </c>
      <c r="J476" t="s">
        <v>2032</v>
      </c>
      <c r="K476">
        <v>6</v>
      </c>
      <c r="L476">
        <v>12</v>
      </c>
      <c r="M476">
        <v>12</v>
      </c>
      <c r="O476" t="s">
        <v>2033</v>
      </c>
      <c r="P476" t="s">
        <v>2765</v>
      </c>
    </row>
    <row r="477" spans="1:16" x14ac:dyDescent="0.25">
      <c r="A477" s="75">
        <v>6</v>
      </c>
      <c r="B477" s="74" t="s">
        <v>932</v>
      </c>
      <c r="C477" s="74" t="s">
        <v>2034</v>
      </c>
      <c r="E477" t="s">
        <v>1680</v>
      </c>
      <c r="F477" t="s">
        <v>151</v>
      </c>
      <c r="G477" t="s">
        <v>1688</v>
      </c>
      <c r="H477" t="s">
        <v>2035</v>
      </c>
      <c r="I477" t="s">
        <v>2036</v>
      </c>
      <c r="J477" t="s">
        <v>2037</v>
      </c>
      <c r="K477">
        <v>6</v>
      </c>
      <c r="L477">
        <v>12</v>
      </c>
      <c r="M477">
        <v>12</v>
      </c>
      <c r="O477" t="s">
        <v>2038</v>
      </c>
      <c r="P477" t="s">
        <v>2765</v>
      </c>
    </row>
    <row r="478" spans="1:16" x14ac:dyDescent="0.25">
      <c r="A478" s="75">
        <v>6</v>
      </c>
      <c r="B478" s="74" t="s">
        <v>1663</v>
      </c>
      <c r="C478" s="74" t="s">
        <v>2006</v>
      </c>
      <c r="E478" t="s">
        <v>1664</v>
      </c>
      <c r="F478" t="s">
        <v>151</v>
      </c>
      <c r="G478" t="s">
        <v>1665</v>
      </c>
      <c r="H478" s="74" t="s">
        <v>2007</v>
      </c>
      <c r="I478" t="s">
        <v>2008</v>
      </c>
      <c r="J478" t="s">
        <v>2009</v>
      </c>
      <c r="K478">
        <v>5</v>
      </c>
      <c r="L478">
        <v>10</v>
      </c>
      <c r="M478">
        <v>10</v>
      </c>
      <c r="P478" t="s">
        <v>2765</v>
      </c>
    </row>
    <row r="479" spans="1:16" x14ac:dyDescent="0.25">
      <c r="A479" s="75">
        <v>6</v>
      </c>
      <c r="B479" s="74" t="s">
        <v>1663</v>
      </c>
      <c r="C479" s="74" t="s">
        <v>2010</v>
      </c>
      <c r="E479" t="s">
        <v>1664</v>
      </c>
      <c r="F479" t="s">
        <v>151</v>
      </c>
      <c r="G479" t="s">
        <v>1665</v>
      </c>
      <c r="H479" s="74" t="s">
        <v>2011</v>
      </c>
      <c r="I479" t="s">
        <v>2012</v>
      </c>
      <c r="J479" t="s">
        <v>2013</v>
      </c>
      <c r="K479">
        <v>5</v>
      </c>
      <c r="L479">
        <v>10</v>
      </c>
      <c r="M479">
        <v>10</v>
      </c>
      <c r="P479" t="s">
        <v>2765</v>
      </c>
    </row>
    <row r="480" spans="1:16" x14ac:dyDescent="0.25">
      <c r="A480" s="75">
        <v>6</v>
      </c>
      <c r="B480" s="74" t="s">
        <v>932</v>
      </c>
      <c r="C480" s="74" t="s">
        <v>2029</v>
      </c>
      <c r="E480" t="s">
        <v>1680</v>
      </c>
      <c r="F480" t="s">
        <v>151</v>
      </c>
      <c r="G480" t="s">
        <v>1811</v>
      </c>
      <c r="H480" s="74" t="s">
        <v>2030</v>
      </c>
      <c r="I480" t="s">
        <v>2031</v>
      </c>
      <c r="J480" t="s">
        <v>2032</v>
      </c>
      <c r="K480">
        <v>6</v>
      </c>
      <c r="L480">
        <v>12</v>
      </c>
      <c r="M480">
        <v>12</v>
      </c>
      <c r="O480" t="s">
        <v>2767</v>
      </c>
      <c r="P480" t="s">
        <v>2765</v>
      </c>
    </row>
    <row r="481" spans="1:16" x14ac:dyDescent="0.25">
      <c r="A481" s="75">
        <v>6</v>
      </c>
      <c r="B481" s="74" t="s">
        <v>932</v>
      </c>
      <c r="C481" s="74" t="s">
        <v>2034</v>
      </c>
      <c r="E481" t="s">
        <v>1680</v>
      </c>
      <c r="F481" t="s">
        <v>151</v>
      </c>
      <c r="G481" t="s">
        <v>1688</v>
      </c>
      <c r="H481" s="74" t="s">
        <v>2035</v>
      </c>
      <c r="I481" t="s">
        <v>2036</v>
      </c>
      <c r="J481" t="s">
        <v>2037</v>
      </c>
      <c r="K481">
        <v>6</v>
      </c>
      <c r="L481">
        <v>12</v>
      </c>
      <c r="M481">
        <v>12</v>
      </c>
      <c r="O481" t="s">
        <v>2038</v>
      </c>
      <c r="P481" t="s">
        <v>2765</v>
      </c>
    </row>
    <row r="482" spans="1:16" x14ac:dyDescent="0.25">
      <c r="A482" s="75">
        <v>6</v>
      </c>
      <c r="B482" s="74" t="s">
        <v>1710</v>
      </c>
      <c r="C482" s="74" t="s">
        <v>1981</v>
      </c>
      <c r="E482" t="s">
        <v>1712</v>
      </c>
      <c r="F482" t="s">
        <v>204</v>
      </c>
      <c r="G482" t="s">
        <v>1874</v>
      </c>
      <c r="H482" s="74" t="s">
        <v>1982</v>
      </c>
      <c r="I482" t="s">
        <v>1983</v>
      </c>
      <c r="J482" t="s">
        <v>1984</v>
      </c>
      <c r="K482">
        <v>2</v>
      </c>
      <c r="L482">
        <v>4</v>
      </c>
      <c r="M482">
        <v>4</v>
      </c>
      <c r="N482" t="s">
        <v>1985</v>
      </c>
      <c r="P482" t="s">
        <v>2765</v>
      </c>
    </row>
    <row r="483" spans="1:16" x14ac:dyDescent="0.25">
      <c r="A483" s="75">
        <v>6</v>
      </c>
      <c r="B483" s="74" t="s">
        <v>1710</v>
      </c>
      <c r="C483" s="74" t="s">
        <v>1986</v>
      </c>
      <c r="E483" t="s">
        <v>1712</v>
      </c>
      <c r="F483" t="s">
        <v>151</v>
      </c>
      <c r="G483" t="s">
        <v>1665</v>
      </c>
      <c r="H483" s="74" t="s">
        <v>1987</v>
      </c>
      <c r="I483" t="s">
        <v>1988</v>
      </c>
      <c r="J483" t="s">
        <v>1989</v>
      </c>
      <c r="K483">
        <v>6</v>
      </c>
      <c r="L483">
        <v>12</v>
      </c>
      <c r="M483">
        <v>12</v>
      </c>
      <c r="O483" t="s">
        <v>1990</v>
      </c>
      <c r="P483" t="s">
        <v>2765</v>
      </c>
    </row>
    <row r="484" spans="1:16" x14ac:dyDescent="0.25">
      <c r="A484" s="75">
        <v>6</v>
      </c>
      <c r="B484" s="74" t="s">
        <v>176</v>
      </c>
      <c r="C484" s="74" t="s">
        <v>2019</v>
      </c>
      <c r="E484" t="s">
        <v>2020</v>
      </c>
      <c r="F484" t="s">
        <v>204</v>
      </c>
      <c r="G484" t="s">
        <v>255</v>
      </c>
      <c r="H484" s="74" t="s">
        <v>2021</v>
      </c>
      <c r="I484" t="s">
        <v>2022</v>
      </c>
      <c r="J484" t="s">
        <v>2023</v>
      </c>
      <c r="K484">
        <v>2</v>
      </c>
      <c r="L484">
        <v>4</v>
      </c>
      <c r="M484">
        <v>4</v>
      </c>
      <c r="P484" t="s">
        <v>2765</v>
      </c>
    </row>
    <row r="485" spans="1:16" x14ac:dyDescent="0.25">
      <c r="A485" s="75">
        <v>6</v>
      </c>
      <c r="B485" s="74" t="s">
        <v>1670</v>
      </c>
      <c r="C485" s="74" t="s">
        <v>1946</v>
      </c>
      <c r="E485" t="s">
        <v>1672</v>
      </c>
      <c r="F485" t="s">
        <v>151</v>
      </c>
      <c r="G485" t="s">
        <v>1688</v>
      </c>
      <c r="H485" s="74" t="s">
        <v>1490</v>
      </c>
      <c r="I485" t="s">
        <v>1947</v>
      </c>
      <c r="J485" t="s">
        <v>1948</v>
      </c>
      <c r="K485">
        <v>6</v>
      </c>
      <c r="L485">
        <v>12</v>
      </c>
      <c r="M485">
        <v>12</v>
      </c>
      <c r="O485" t="s">
        <v>1949</v>
      </c>
      <c r="P485" t="s">
        <v>2765</v>
      </c>
    </row>
    <row r="486" spans="1:16" x14ac:dyDescent="0.25">
      <c r="A486" s="75">
        <v>6</v>
      </c>
      <c r="B486" s="74" t="s">
        <v>1670</v>
      </c>
      <c r="C486" s="74" t="s">
        <v>1996</v>
      </c>
      <c r="E486" t="s">
        <v>1672</v>
      </c>
      <c r="F486" t="s">
        <v>198</v>
      </c>
      <c r="G486" t="s">
        <v>1878</v>
      </c>
      <c r="H486" s="74" t="s">
        <v>1997</v>
      </c>
      <c r="I486" t="s">
        <v>1998</v>
      </c>
      <c r="J486" t="s">
        <v>1999</v>
      </c>
      <c r="K486">
        <v>7</v>
      </c>
      <c r="L486">
        <v>14</v>
      </c>
      <c r="M486">
        <v>0</v>
      </c>
      <c r="P486" t="s">
        <v>2765</v>
      </c>
    </row>
    <row r="487" spans="1:16" x14ac:dyDescent="0.25">
      <c r="A487" s="75">
        <v>6</v>
      </c>
      <c r="B487" s="74" t="s">
        <v>1670</v>
      </c>
      <c r="C487" s="74" t="s">
        <v>2014</v>
      </c>
      <c r="E487" t="s">
        <v>1672</v>
      </c>
      <c r="F487" t="s">
        <v>198</v>
      </c>
      <c r="G487" t="s">
        <v>2015</v>
      </c>
      <c r="H487" s="74" t="s">
        <v>2016</v>
      </c>
      <c r="I487" t="s">
        <v>2017</v>
      </c>
      <c r="J487" t="s">
        <v>2018</v>
      </c>
      <c r="K487">
        <v>2</v>
      </c>
      <c r="L487">
        <v>4</v>
      </c>
      <c r="M487">
        <v>4</v>
      </c>
      <c r="P487" t="s">
        <v>2765</v>
      </c>
    </row>
    <row r="488" spans="1:16" x14ac:dyDescent="0.25">
      <c r="A488" s="75">
        <v>6</v>
      </c>
      <c r="B488" s="74" t="s">
        <v>1670</v>
      </c>
      <c r="C488" s="74" t="s">
        <v>2024</v>
      </c>
      <c r="E488" t="s">
        <v>1672</v>
      </c>
      <c r="F488" t="s">
        <v>151</v>
      </c>
      <c r="G488" t="s">
        <v>1665</v>
      </c>
      <c r="H488" s="74" t="s">
        <v>2025</v>
      </c>
      <c r="I488" t="s">
        <v>2026</v>
      </c>
      <c r="J488" t="s">
        <v>2027</v>
      </c>
      <c r="O488" t="s">
        <v>2028</v>
      </c>
      <c r="P488" t="s">
        <v>2765</v>
      </c>
    </row>
    <row r="489" spans="1:16" x14ac:dyDescent="0.25">
      <c r="A489" s="75">
        <v>6</v>
      </c>
      <c r="B489" s="74" t="s">
        <v>2000</v>
      </c>
      <c r="C489" s="74" t="s">
        <v>2001</v>
      </c>
      <c r="E489" t="s">
        <v>2002</v>
      </c>
      <c r="F489" t="s">
        <v>204</v>
      </c>
      <c r="G489" t="s">
        <v>1425</v>
      </c>
      <c r="H489" s="74" t="s">
        <v>2003</v>
      </c>
      <c r="I489" t="s">
        <v>2004</v>
      </c>
      <c r="J489" t="s">
        <v>2005</v>
      </c>
      <c r="K489">
        <v>2</v>
      </c>
      <c r="L489">
        <v>4</v>
      </c>
      <c r="M489">
        <v>4</v>
      </c>
      <c r="P489" t="s">
        <v>2765</v>
      </c>
    </row>
    <row r="490" spans="1:16" x14ac:dyDescent="0.25">
      <c r="A490" s="75">
        <v>6</v>
      </c>
      <c r="B490" s="74" t="s">
        <v>957</v>
      </c>
      <c r="C490" s="74" t="s">
        <v>1991</v>
      </c>
      <c r="E490" t="s">
        <v>1992</v>
      </c>
      <c r="F490" t="s">
        <v>204</v>
      </c>
      <c r="G490" t="s">
        <v>1834</v>
      </c>
      <c r="H490" s="74" t="s">
        <v>1993</v>
      </c>
      <c r="I490" t="s">
        <v>1994</v>
      </c>
      <c r="J490" t="s">
        <v>1995</v>
      </c>
      <c r="K490">
        <v>2</v>
      </c>
      <c r="L490">
        <v>4</v>
      </c>
      <c r="M490">
        <v>4</v>
      </c>
      <c r="P490" t="s">
        <v>2765</v>
      </c>
    </row>
    <row r="491" spans="1:16" x14ac:dyDescent="0.25">
      <c r="A491" s="75">
        <v>7</v>
      </c>
      <c r="B491" s="74" t="s">
        <v>2039</v>
      </c>
      <c r="C491" s="74" t="s">
        <v>2040</v>
      </c>
      <c r="E491" t="s">
        <v>2041</v>
      </c>
      <c r="F491" t="s">
        <v>151</v>
      </c>
      <c r="G491" t="s">
        <v>933</v>
      </c>
      <c r="H491" t="s">
        <v>2042</v>
      </c>
      <c r="I491" t="s">
        <v>2043</v>
      </c>
      <c r="J491" t="s">
        <v>2044</v>
      </c>
      <c r="K491">
        <v>4</v>
      </c>
      <c r="L491">
        <v>8</v>
      </c>
      <c r="M491">
        <v>4</v>
      </c>
      <c r="P491" t="s">
        <v>2765</v>
      </c>
    </row>
    <row r="492" spans="1:16" x14ac:dyDescent="0.25">
      <c r="A492" s="75">
        <v>7</v>
      </c>
      <c r="B492" s="74" t="s">
        <v>1708</v>
      </c>
      <c r="C492" s="74" t="s">
        <v>2045</v>
      </c>
      <c r="E492" t="s">
        <v>2046</v>
      </c>
      <c r="F492" t="s">
        <v>151</v>
      </c>
      <c r="G492" t="s">
        <v>933</v>
      </c>
      <c r="H492" t="s">
        <v>156</v>
      </c>
      <c r="I492" t="s">
        <v>2047</v>
      </c>
      <c r="J492" t="s">
        <v>2048</v>
      </c>
      <c r="K492">
        <v>4</v>
      </c>
      <c r="L492">
        <v>8</v>
      </c>
      <c r="M492">
        <v>4</v>
      </c>
      <c r="P492" t="s">
        <v>2765</v>
      </c>
    </row>
    <row r="493" spans="1:16" x14ac:dyDescent="0.25">
      <c r="A493" s="75">
        <v>7</v>
      </c>
      <c r="B493" s="74" t="s">
        <v>2049</v>
      </c>
      <c r="C493" s="74" t="s">
        <v>2045</v>
      </c>
      <c r="E493" t="s">
        <v>2050</v>
      </c>
      <c r="F493" t="s">
        <v>151</v>
      </c>
      <c r="G493" t="s">
        <v>1665</v>
      </c>
      <c r="H493" t="s">
        <v>2051</v>
      </c>
      <c r="I493" t="s">
        <v>2052</v>
      </c>
      <c r="J493" t="s">
        <v>2053</v>
      </c>
      <c r="K493">
        <v>6</v>
      </c>
      <c r="L493">
        <v>12</v>
      </c>
      <c r="M493">
        <v>6</v>
      </c>
      <c r="P493" t="s">
        <v>2765</v>
      </c>
    </row>
    <row r="494" spans="1:16" x14ac:dyDescent="0.25">
      <c r="A494" s="75">
        <v>7</v>
      </c>
      <c r="B494" s="74" t="s">
        <v>2039</v>
      </c>
      <c r="C494" s="74" t="s">
        <v>909</v>
      </c>
      <c r="E494" t="s">
        <v>2041</v>
      </c>
      <c r="F494" t="s">
        <v>151</v>
      </c>
      <c r="G494" t="s">
        <v>933</v>
      </c>
      <c r="H494" t="s">
        <v>2054</v>
      </c>
      <c r="I494" t="s">
        <v>2055</v>
      </c>
      <c r="J494" t="s">
        <v>2056</v>
      </c>
      <c r="K494">
        <v>6</v>
      </c>
      <c r="L494">
        <v>12</v>
      </c>
      <c r="M494">
        <v>6</v>
      </c>
      <c r="P494" t="s">
        <v>2765</v>
      </c>
    </row>
    <row r="495" spans="1:16" x14ac:dyDescent="0.25">
      <c r="A495" s="75">
        <v>7</v>
      </c>
      <c r="B495" s="74" t="s">
        <v>2049</v>
      </c>
      <c r="C495" s="74" t="s">
        <v>916</v>
      </c>
      <c r="E495" t="s">
        <v>2050</v>
      </c>
      <c r="F495" t="s">
        <v>151</v>
      </c>
      <c r="G495" t="s">
        <v>1665</v>
      </c>
      <c r="H495" t="s">
        <v>2057</v>
      </c>
      <c r="I495" t="s">
        <v>2058</v>
      </c>
      <c r="J495" t="s">
        <v>2059</v>
      </c>
      <c r="K495">
        <v>6</v>
      </c>
      <c r="L495">
        <v>12</v>
      </c>
      <c r="M495">
        <v>6</v>
      </c>
      <c r="P495" t="s">
        <v>2765</v>
      </c>
    </row>
    <row r="496" spans="1:16" x14ac:dyDescent="0.25">
      <c r="A496" s="75">
        <v>7</v>
      </c>
      <c r="B496" s="74" t="s">
        <v>2060</v>
      </c>
      <c r="C496" s="74" t="s">
        <v>938</v>
      </c>
      <c r="E496" t="s">
        <v>2061</v>
      </c>
      <c r="F496" t="s">
        <v>204</v>
      </c>
      <c r="G496" t="s">
        <v>205</v>
      </c>
      <c r="H496" t="s">
        <v>719</v>
      </c>
      <c r="I496" t="s">
        <v>2062</v>
      </c>
      <c r="J496" t="s">
        <v>2063</v>
      </c>
      <c r="K496">
        <v>4</v>
      </c>
      <c r="L496">
        <v>8</v>
      </c>
      <c r="M496">
        <v>4</v>
      </c>
      <c r="O496" t="s">
        <v>2064</v>
      </c>
      <c r="P496" t="s">
        <v>2765</v>
      </c>
    </row>
    <row r="497" spans="1:16" x14ac:dyDescent="0.25">
      <c r="A497" s="75">
        <v>7</v>
      </c>
      <c r="B497" s="74" t="s">
        <v>2065</v>
      </c>
      <c r="C497" s="74" t="s">
        <v>176</v>
      </c>
      <c r="E497" t="s">
        <v>2066</v>
      </c>
      <c r="F497" t="s">
        <v>151</v>
      </c>
      <c r="G497" t="s">
        <v>1665</v>
      </c>
      <c r="H497" t="s">
        <v>2067</v>
      </c>
      <c r="I497" t="s">
        <v>2068</v>
      </c>
      <c r="J497" t="s">
        <v>2069</v>
      </c>
      <c r="K497">
        <v>6</v>
      </c>
      <c r="L497">
        <v>12</v>
      </c>
      <c r="M497">
        <v>12</v>
      </c>
      <c r="P497" t="s">
        <v>2765</v>
      </c>
    </row>
    <row r="498" spans="1:16" x14ac:dyDescent="0.25">
      <c r="A498" s="75">
        <v>7</v>
      </c>
      <c r="B498" s="74" t="s">
        <v>2065</v>
      </c>
      <c r="C498" s="74" t="s">
        <v>2070</v>
      </c>
      <c r="E498" t="s">
        <v>2066</v>
      </c>
      <c r="F498" t="s">
        <v>151</v>
      </c>
      <c r="G498" t="s">
        <v>1665</v>
      </c>
      <c r="H498" t="s">
        <v>861</v>
      </c>
      <c r="I498" t="s">
        <v>2071</v>
      </c>
      <c r="J498" t="s">
        <v>2072</v>
      </c>
      <c r="K498">
        <v>6</v>
      </c>
      <c r="L498">
        <v>12</v>
      </c>
      <c r="M498">
        <v>6</v>
      </c>
      <c r="P498" t="s">
        <v>2765</v>
      </c>
    </row>
    <row r="499" spans="1:16" x14ac:dyDescent="0.25">
      <c r="A499" s="75">
        <v>7</v>
      </c>
      <c r="B499" s="74" t="s">
        <v>2049</v>
      </c>
      <c r="C499" s="74" t="s">
        <v>2070</v>
      </c>
      <c r="E499" t="s">
        <v>2050</v>
      </c>
      <c r="F499" t="s">
        <v>151</v>
      </c>
      <c r="G499" t="s">
        <v>1665</v>
      </c>
      <c r="H499" t="s">
        <v>2073</v>
      </c>
      <c r="I499" t="s">
        <v>2074</v>
      </c>
      <c r="J499" t="s">
        <v>2075</v>
      </c>
      <c r="K499">
        <v>6</v>
      </c>
      <c r="L499">
        <v>12</v>
      </c>
      <c r="M499">
        <v>6</v>
      </c>
      <c r="O499" t="s">
        <v>2076</v>
      </c>
      <c r="P499" t="s">
        <v>2765</v>
      </c>
    </row>
    <row r="500" spans="1:16" x14ac:dyDescent="0.25">
      <c r="A500" s="75">
        <v>7</v>
      </c>
      <c r="B500" s="74" t="s">
        <v>2065</v>
      </c>
      <c r="C500" s="74" t="s">
        <v>2077</v>
      </c>
      <c r="E500" t="s">
        <v>2066</v>
      </c>
      <c r="F500" t="s">
        <v>151</v>
      </c>
      <c r="G500" t="s">
        <v>933</v>
      </c>
      <c r="H500" t="s">
        <v>2078</v>
      </c>
      <c r="I500" t="s">
        <v>2079</v>
      </c>
      <c r="J500" t="s">
        <v>2080</v>
      </c>
      <c r="K500">
        <v>6</v>
      </c>
      <c r="L500">
        <v>12</v>
      </c>
      <c r="M500">
        <v>6</v>
      </c>
      <c r="P500" t="s">
        <v>2765</v>
      </c>
    </row>
    <row r="501" spans="1:16" x14ac:dyDescent="0.25">
      <c r="A501" s="75">
        <v>7</v>
      </c>
      <c r="B501" s="74" t="s">
        <v>2049</v>
      </c>
      <c r="C501" s="74" t="s">
        <v>2081</v>
      </c>
      <c r="E501" t="s">
        <v>2050</v>
      </c>
      <c r="F501" t="s">
        <v>151</v>
      </c>
      <c r="G501" t="s">
        <v>1665</v>
      </c>
      <c r="H501" t="s">
        <v>2082</v>
      </c>
      <c r="I501" t="s">
        <v>2083</v>
      </c>
      <c r="J501" t="s">
        <v>2084</v>
      </c>
      <c r="K501">
        <v>6</v>
      </c>
      <c r="L501">
        <v>12</v>
      </c>
      <c r="M501">
        <v>6</v>
      </c>
      <c r="P501" t="s">
        <v>2765</v>
      </c>
    </row>
    <row r="502" spans="1:16" x14ac:dyDescent="0.25">
      <c r="A502" s="75">
        <v>7</v>
      </c>
      <c r="B502" s="74" t="s">
        <v>2049</v>
      </c>
      <c r="C502" s="74" t="s">
        <v>2085</v>
      </c>
      <c r="E502" t="s">
        <v>2050</v>
      </c>
      <c r="F502" t="s">
        <v>151</v>
      </c>
      <c r="G502" t="s">
        <v>1665</v>
      </c>
      <c r="H502" t="s">
        <v>2086</v>
      </c>
      <c r="I502" t="s">
        <v>2087</v>
      </c>
      <c r="J502" t="s">
        <v>2088</v>
      </c>
      <c r="K502">
        <v>6</v>
      </c>
      <c r="L502">
        <v>12</v>
      </c>
      <c r="M502">
        <v>6</v>
      </c>
      <c r="O502" t="s">
        <v>2089</v>
      </c>
      <c r="P502" t="s">
        <v>2765</v>
      </c>
    </row>
    <row r="503" spans="1:16" x14ac:dyDescent="0.25">
      <c r="A503" s="75">
        <v>7</v>
      </c>
      <c r="B503" s="74" t="s">
        <v>2090</v>
      </c>
      <c r="C503" s="74" t="s">
        <v>2091</v>
      </c>
      <c r="E503" t="s">
        <v>2092</v>
      </c>
      <c r="F503" t="s">
        <v>758</v>
      </c>
      <c r="G503" t="s">
        <v>885</v>
      </c>
      <c r="H503" t="s">
        <v>2093</v>
      </c>
      <c r="I503" t="s">
        <v>2094</v>
      </c>
      <c r="J503" t="s">
        <v>2095</v>
      </c>
      <c r="K503">
        <v>4</v>
      </c>
      <c r="L503">
        <v>8</v>
      </c>
      <c r="M503">
        <v>0</v>
      </c>
      <c r="O503" t="s">
        <v>2096</v>
      </c>
      <c r="P503" t="s">
        <v>2765</v>
      </c>
    </row>
    <row r="504" spans="1:16" x14ac:dyDescent="0.25">
      <c r="A504" s="75">
        <v>7</v>
      </c>
      <c r="B504" s="74" t="s">
        <v>2065</v>
      </c>
      <c r="C504" s="74" t="s">
        <v>2097</v>
      </c>
      <c r="E504" t="s">
        <v>2066</v>
      </c>
      <c r="F504" t="s">
        <v>151</v>
      </c>
      <c r="G504" t="s">
        <v>1665</v>
      </c>
      <c r="H504" t="s">
        <v>2098</v>
      </c>
      <c r="I504" t="s">
        <v>2099</v>
      </c>
      <c r="J504" t="s">
        <v>2100</v>
      </c>
      <c r="K504">
        <v>6</v>
      </c>
      <c r="L504">
        <v>12</v>
      </c>
      <c r="M504">
        <v>6</v>
      </c>
      <c r="N504" t="s">
        <v>730</v>
      </c>
      <c r="P504" t="s">
        <v>2765</v>
      </c>
    </row>
    <row r="505" spans="1:16" x14ac:dyDescent="0.25">
      <c r="A505" s="75">
        <v>7</v>
      </c>
      <c r="B505" s="74" t="s">
        <v>2065</v>
      </c>
      <c r="C505" s="74" t="s">
        <v>2101</v>
      </c>
      <c r="E505" t="s">
        <v>2066</v>
      </c>
      <c r="F505" t="s">
        <v>151</v>
      </c>
      <c r="G505" t="s">
        <v>1665</v>
      </c>
      <c r="H505" t="s">
        <v>2102</v>
      </c>
      <c r="I505" t="s">
        <v>2103</v>
      </c>
      <c r="J505" t="s">
        <v>2104</v>
      </c>
      <c r="K505">
        <v>6</v>
      </c>
      <c r="L505">
        <v>12</v>
      </c>
      <c r="M505">
        <v>6</v>
      </c>
      <c r="O505" t="s">
        <v>2105</v>
      </c>
      <c r="P505" t="s">
        <v>2765</v>
      </c>
    </row>
    <row r="506" spans="1:16" x14ac:dyDescent="0.25">
      <c r="A506" s="75">
        <v>7</v>
      </c>
      <c r="B506" s="74" t="s">
        <v>2065</v>
      </c>
      <c r="C506" s="74" t="s">
        <v>2106</v>
      </c>
      <c r="E506" t="s">
        <v>2066</v>
      </c>
      <c r="F506" t="s">
        <v>151</v>
      </c>
      <c r="G506" t="s">
        <v>1665</v>
      </c>
      <c r="H506" t="s">
        <v>1582</v>
      </c>
      <c r="I506" t="s">
        <v>2107</v>
      </c>
      <c r="J506" t="s">
        <v>2108</v>
      </c>
      <c r="K506">
        <v>6</v>
      </c>
      <c r="L506">
        <v>12</v>
      </c>
      <c r="M506">
        <v>12</v>
      </c>
      <c r="P506" t="s">
        <v>2765</v>
      </c>
    </row>
    <row r="507" spans="1:16" x14ac:dyDescent="0.25">
      <c r="A507" s="75">
        <v>7</v>
      </c>
      <c r="B507" s="74" t="s">
        <v>2065</v>
      </c>
      <c r="C507" s="74" t="s">
        <v>2109</v>
      </c>
      <c r="E507" t="s">
        <v>2066</v>
      </c>
      <c r="F507" t="s">
        <v>151</v>
      </c>
      <c r="G507" t="s">
        <v>1665</v>
      </c>
      <c r="H507" t="s">
        <v>2110</v>
      </c>
      <c r="I507" t="s">
        <v>2111</v>
      </c>
      <c r="J507" t="s">
        <v>2112</v>
      </c>
      <c r="K507">
        <v>7</v>
      </c>
      <c r="L507">
        <v>14</v>
      </c>
      <c r="M507">
        <v>7</v>
      </c>
      <c r="O507" t="s">
        <v>2113</v>
      </c>
      <c r="P507" t="s">
        <v>2765</v>
      </c>
    </row>
    <row r="508" spans="1:16" x14ac:dyDescent="0.25">
      <c r="A508" s="75">
        <v>7</v>
      </c>
      <c r="B508" s="74" t="s">
        <v>2039</v>
      </c>
      <c r="C508" s="74" t="s">
        <v>2114</v>
      </c>
      <c r="E508" t="s">
        <v>2041</v>
      </c>
      <c r="F508" t="s">
        <v>151</v>
      </c>
      <c r="G508" t="s">
        <v>933</v>
      </c>
      <c r="H508" t="s">
        <v>2115</v>
      </c>
      <c r="I508" t="s">
        <v>2116</v>
      </c>
      <c r="J508" t="s">
        <v>2117</v>
      </c>
      <c r="K508">
        <v>4</v>
      </c>
      <c r="L508">
        <v>8</v>
      </c>
      <c r="M508">
        <v>4</v>
      </c>
      <c r="P508" t="s">
        <v>2765</v>
      </c>
    </row>
    <row r="509" spans="1:16" x14ac:dyDescent="0.25">
      <c r="A509" s="75">
        <v>7</v>
      </c>
      <c r="B509" s="74" t="s">
        <v>2065</v>
      </c>
      <c r="C509" s="74" t="s">
        <v>1182</v>
      </c>
      <c r="E509" t="s">
        <v>2066</v>
      </c>
      <c r="F509" t="s">
        <v>204</v>
      </c>
      <c r="G509" t="s">
        <v>205</v>
      </c>
      <c r="H509" t="s">
        <v>2118</v>
      </c>
      <c r="I509" t="s">
        <v>2119</v>
      </c>
      <c r="J509" t="s">
        <v>2120</v>
      </c>
      <c r="K509">
        <v>4</v>
      </c>
      <c r="L509">
        <v>8</v>
      </c>
      <c r="M509">
        <v>0</v>
      </c>
      <c r="P509" t="s">
        <v>2765</v>
      </c>
    </row>
    <row r="510" spans="1:16" x14ac:dyDescent="0.25">
      <c r="A510" s="75">
        <v>7</v>
      </c>
      <c r="B510" s="74" t="s">
        <v>2049</v>
      </c>
      <c r="C510" s="74" t="s">
        <v>2121</v>
      </c>
      <c r="E510" t="s">
        <v>2050</v>
      </c>
      <c r="F510" t="s">
        <v>151</v>
      </c>
      <c r="G510" t="s">
        <v>933</v>
      </c>
      <c r="H510" t="s">
        <v>2122</v>
      </c>
      <c r="I510" t="s">
        <v>2123</v>
      </c>
      <c r="J510" t="s">
        <v>2124</v>
      </c>
      <c r="K510">
        <v>4</v>
      </c>
      <c r="L510">
        <v>4</v>
      </c>
      <c r="M510">
        <v>0</v>
      </c>
      <c r="O510" t="s">
        <v>2125</v>
      </c>
      <c r="P510" t="s">
        <v>2765</v>
      </c>
    </row>
    <row r="511" spans="1:16" x14ac:dyDescent="0.25">
      <c r="A511" s="75">
        <v>7</v>
      </c>
      <c r="B511" s="74" t="s">
        <v>2126</v>
      </c>
      <c r="C511" s="74" t="s">
        <v>1200</v>
      </c>
      <c r="E511" t="s">
        <v>2127</v>
      </c>
      <c r="F511" t="s">
        <v>151</v>
      </c>
      <c r="G511" t="s">
        <v>1665</v>
      </c>
      <c r="H511" t="s">
        <v>2128</v>
      </c>
      <c r="I511" t="s">
        <v>2129</v>
      </c>
      <c r="J511" t="s">
        <v>2130</v>
      </c>
      <c r="K511">
        <v>6</v>
      </c>
      <c r="L511">
        <v>6</v>
      </c>
      <c r="M511">
        <v>0</v>
      </c>
      <c r="P511" t="s">
        <v>2765</v>
      </c>
    </row>
    <row r="512" spans="1:16" x14ac:dyDescent="0.25">
      <c r="A512" s="75">
        <v>7</v>
      </c>
      <c r="B512" s="74" t="s">
        <v>2126</v>
      </c>
      <c r="C512" s="74" t="s">
        <v>2131</v>
      </c>
      <c r="E512" t="s">
        <v>2127</v>
      </c>
      <c r="F512" t="s">
        <v>151</v>
      </c>
      <c r="G512" t="s">
        <v>1665</v>
      </c>
      <c r="H512" t="s">
        <v>2132</v>
      </c>
      <c r="I512" t="s">
        <v>2133</v>
      </c>
      <c r="J512" t="s">
        <v>2134</v>
      </c>
      <c r="K512">
        <v>6</v>
      </c>
      <c r="L512">
        <v>12</v>
      </c>
      <c r="M512">
        <v>6</v>
      </c>
      <c r="P512" t="s">
        <v>2765</v>
      </c>
    </row>
    <row r="513" spans="1:16" x14ac:dyDescent="0.25">
      <c r="A513" s="75">
        <v>7</v>
      </c>
      <c r="B513" s="74" t="s">
        <v>2126</v>
      </c>
      <c r="C513" s="74" t="s">
        <v>2135</v>
      </c>
      <c r="E513" t="s">
        <v>2127</v>
      </c>
      <c r="F513" t="s">
        <v>151</v>
      </c>
      <c r="G513" t="s">
        <v>1665</v>
      </c>
      <c r="H513" t="s">
        <v>1752</v>
      </c>
      <c r="I513" t="s">
        <v>2136</v>
      </c>
      <c r="J513" t="s">
        <v>2137</v>
      </c>
      <c r="K513">
        <v>6</v>
      </c>
      <c r="L513">
        <v>6</v>
      </c>
      <c r="M513">
        <v>0</v>
      </c>
      <c r="P513" t="s">
        <v>2765</v>
      </c>
    </row>
    <row r="514" spans="1:16" x14ac:dyDescent="0.25">
      <c r="A514" s="75">
        <v>7</v>
      </c>
      <c r="B514" s="74" t="s">
        <v>2126</v>
      </c>
      <c r="C514" s="74" t="s">
        <v>2138</v>
      </c>
      <c r="E514" t="s">
        <v>2127</v>
      </c>
      <c r="F514" t="s">
        <v>151</v>
      </c>
      <c r="G514" t="s">
        <v>1665</v>
      </c>
      <c r="H514" t="s">
        <v>2139</v>
      </c>
      <c r="I514" t="s">
        <v>2140</v>
      </c>
      <c r="J514" t="s">
        <v>2141</v>
      </c>
      <c r="K514">
        <v>6</v>
      </c>
      <c r="L514">
        <v>12</v>
      </c>
      <c r="M514">
        <v>6</v>
      </c>
      <c r="P514" t="s">
        <v>2765</v>
      </c>
    </row>
    <row r="515" spans="1:16" x14ac:dyDescent="0.25">
      <c r="A515" s="75">
        <v>7</v>
      </c>
      <c r="B515" s="74" t="s">
        <v>2039</v>
      </c>
      <c r="C515" s="74" t="s">
        <v>1774</v>
      </c>
      <c r="E515" t="s">
        <v>2041</v>
      </c>
      <c r="F515" t="s">
        <v>151</v>
      </c>
      <c r="G515" t="s">
        <v>933</v>
      </c>
      <c r="H515" t="s">
        <v>2142</v>
      </c>
      <c r="I515" t="s">
        <v>2143</v>
      </c>
      <c r="J515" t="s">
        <v>2144</v>
      </c>
      <c r="K515">
        <v>6</v>
      </c>
      <c r="L515">
        <v>12</v>
      </c>
      <c r="M515">
        <v>6</v>
      </c>
      <c r="P515" t="s">
        <v>2765</v>
      </c>
    </row>
    <row r="516" spans="1:16" x14ac:dyDescent="0.25">
      <c r="A516" s="75">
        <v>7</v>
      </c>
      <c r="B516" s="74" t="s">
        <v>2126</v>
      </c>
      <c r="C516" s="74" t="s">
        <v>1232</v>
      </c>
      <c r="E516" t="s">
        <v>2127</v>
      </c>
      <c r="F516" t="s">
        <v>151</v>
      </c>
      <c r="G516" t="s">
        <v>1665</v>
      </c>
      <c r="H516" t="s">
        <v>2145</v>
      </c>
      <c r="I516" t="s">
        <v>2146</v>
      </c>
      <c r="J516" t="s">
        <v>2147</v>
      </c>
      <c r="K516">
        <v>6</v>
      </c>
      <c r="L516">
        <v>6</v>
      </c>
      <c r="M516">
        <v>0</v>
      </c>
      <c r="P516" t="s">
        <v>2765</v>
      </c>
    </row>
    <row r="517" spans="1:16" x14ac:dyDescent="0.25">
      <c r="A517" s="75">
        <v>7</v>
      </c>
      <c r="B517" s="74" t="s">
        <v>2039</v>
      </c>
      <c r="C517" s="74" t="s">
        <v>2148</v>
      </c>
      <c r="E517" t="s">
        <v>2041</v>
      </c>
      <c r="F517" t="s">
        <v>151</v>
      </c>
      <c r="G517" t="s">
        <v>933</v>
      </c>
      <c r="H517" t="s">
        <v>2149</v>
      </c>
      <c r="I517" t="s">
        <v>2150</v>
      </c>
      <c r="J517" t="s">
        <v>2151</v>
      </c>
      <c r="K517">
        <v>6</v>
      </c>
      <c r="L517">
        <v>12</v>
      </c>
      <c r="M517">
        <v>0</v>
      </c>
      <c r="P517" t="s">
        <v>2765</v>
      </c>
    </row>
    <row r="518" spans="1:16" x14ac:dyDescent="0.25">
      <c r="A518" s="75">
        <v>7</v>
      </c>
      <c r="B518" s="74" t="s">
        <v>2126</v>
      </c>
      <c r="C518" s="74" t="s">
        <v>2152</v>
      </c>
      <c r="E518" t="s">
        <v>2127</v>
      </c>
      <c r="F518" t="s">
        <v>151</v>
      </c>
      <c r="G518" t="s">
        <v>1665</v>
      </c>
      <c r="H518" t="s">
        <v>2153</v>
      </c>
      <c r="I518" t="s">
        <v>2154</v>
      </c>
      <c r="J518" t="s">
        <v>2155</v>
      </c>
      <c r="K518">
        <v>6</v>
      </c>
      <c r="L518">
        <v>6</v>
      </c>
      <c r="M518">
        <v>0</v>
      </c>
      <c r="P518" t="s">
        <v>2765</v>
      </c>
    </row>
    <row r="519" spans="1:16" x14ac:dyDescent="0.25">
      <c r="A519" s="75">
        <v>7</v>
      </c>
      <c r="B519" s="74" t="s">
        <v>2065</v>
      </c>
      <c r="C519" s="74" t="s">
        <v>1272</v>
      </c>
      <c r="E519" t="s">
        <v>2066</v>
      </c>
      <c r="F519" t="s">
        <v>151</v>
      </c>
      <c r="G519" t="s">
        <v>1665</v>
      </c>
      <c r="H519" t="s">
        <v>2156</v>
      </c>
      <c r="I519" t="s">
        <v>2157</v>
      </c>
      <c r="J519" t="s">
        <v>2158</v>
      </c>
      <c r="K519">
        <v>6</v>
      </c>
      <c r="L519">
        <v>12</v>
      </c>
      <c r="M519">
        <v>12</v>
      </c>
      <c r="N519" t="s">
        <v>2159</v>
      </c>
      <c r="P519" t="s">
        <v>2765</v>
      </c>
    </row>
    <row r="520" spans="1:16" x14ac:dyDescent="0.25">
      <c r="A520" s="75">
        <v>7</v>
      </c>
      <c r="B520" s="74" t="s">
        <v>2065</v>
      </c>
      <c r="C520" s="74" t="s">
        <v>2160</v>
      </c>
      <c r="E520" t="s">
        <v>2066</v>
      </c>
      <c r="F520" t="s">
        <v>151</v>
      </c>
      <c r="G520" t="s">
        <v>1665</v>
      </c>
      <c r="O520" t="s">
        <v>2161</v>
      </c>
      <c r="P520" t="s">
        <v>2765</v>
      </c>
    </row>
    <row r="521" spans="1:16" x14ac:dyDescent="0.25">
      <c r="A521" s="75">
        <v>7</v>
      </c>
      <c r="B521" s="74" t="s">
        <v>2060</v>
      </c>
      <c r="C521" s="74" t="s">
        <v>2162</v>
      </c>
      <c r="E521" t="s">
        <v>2061</v>
      </c>
      <c r="F521" t="s">
        <v>151</v>
      </c>
      <c r="G521" t="s">
        <v>933</v>
      </c>
      <c r="H521" t="s">
        <v>2163</v>
      </c>
      <c r="I521" t="s">
        <v>2164</v>
      </c>
      <c r="J521" t="s">
        <v>2165</v>
      </c>
      <c r="K521">
        <v>4</v>
      </c>
      <c r="L521">
        <v>8</v>
      </c>
      <c r="M521">
        <v>8</v>
      </c>
      <c r="P521" t="s">
        <v>2765</v>
      </c>
    </row>
    <row r="522" spans="1:16" x14ac:dyDescent="0.25">
      <c r="A522" s="75">
        <v>7</v>
      </c>
      <c r="B522" s="74" t="s">
        <v>2060</v>
      </c>
      <c r="C522" s="74" t="s">
        <v>2166</v>
      </c>
      <c r="E522" t="s">
        <v>2061</v>
      </c>
      <c r="F522" t="s">
        <v>758</v>
      </c>
      <c r="G522" t="s">
        <v>885</v>
      </c>
      <c r="H522" t="s">
        <v>2167</v>
      </c>
      <c r="I522" t="s">
        <v>2168</v>
      </c>
      <c r="J522" t="s">
        <v>2169</v>
      </c>
      <c r="K522">
        <v>4</v>
      </c>
      <c r="L522">
        <v>8</v>
      </c>
      <c r="M522">
        <v>4</v>
      </c>
      <c r="P522" t="s">
        <v>2765</v>
      </c>
    </row>
    <row r="523" spans="1:16" x14ac:dyDescent="0.25">
      <c r="A523" s="75">
        <v>7</v>
      </c>
      <c r="B523" s="74" t="s">
        <v>2065</v>
      </c>
      <c r="C523" s="74" t="s">
        <v>1341</v>
      </c>
      <c r="E523" t="s">
        <v>2066</v>
      </c>
      <c r="F523" t="s">
        <v>204</v>
      </c>
      <c r="G523" t="s">
        <v>205</v>
      </c>
      <c r="H523" t="s">
        <v>2170</v>
      </c>
      <c r="I523" t="s">
        <v>2171</v>
      </c>
      <c r="J523" t="s">
        <v>2172</v>
      </c>
      <c r="K523">
        <v>4</v>
      </c>
      <c r="L523">
        <v>8</v>
      </c>
      <c r="M523">
        <v>4</v>
      </c>
      <c r="P523" t="s">
        <v>2765</v>
      </c>
    </row>
    <row r="524" spans="1:16" x14ac:dyDescent="0.25">
      <c r="A524" s="75">
        <v>7</v>
      </c>
      <c r="B524" s="74" t="s">
        <v>2065</v>
      </c>
      <c r="C524" s="74" t="s">
        <v>2173</v>
      </c>
      <c r="E524" t="s">
        <v>2066</v>
      </c>
      <c r="F524" t="s">
        <v>323</v>
      </c>
      <c r="G524" t="s">
        <v>2174</v>
      </c>
      <c r="H524" t="s">
        <v>2175</v>
      </c>
      <c r="I524" t="s">
        <v>2176</v>
      </c>
      <c r="J524" t="s">
        <v>2177</v>
      </c>
      <c r="K524">
        <v>4</v>
      </c>
      <c r="L524">
        <v>8</v>
      </c>
      <c r="M524">
        <v>0</v>
      </c>
      <c r="P524" t="s">
        <v>2765</v>
      </c>
    </row>
    <row r="525" spans="1:16" x14ac:dyDescent="0.25">
      <c r="A525" s="75">
        <v>7</v>
      </c>
      <c r="B525" s="74" t="s">
        <v>2065</v>
      </c>
      <c r="C525" s="74" t="s">
        <v>627</v>
      </c>
      <c r="E525" t="s">
        <v>2066</v>
      </c>
      <c r="F525" t="s">
        <v>323</v>
      </c>
      <c r="G525" t="s">
        <v>2174</v>
      </c>
      <c r="H525" t="s">
        <v>1601</v>
      </c>
      <c r="I525" t="s">
        <v>2178</v>
      </c>
      <c r="J525" t="s">
        <v>2179</v>
      </c>
      <c r="K525">
        <v>4</v>
      </c>
      <c r="L525">
        <v>0</v>
      </c>
      <c r="M525">
        <v>0</v>
      </c>
      <c r="O525" t="s">
        <v>2180</v>
      </c>
      <c r="P525" t="s">
        <v>2765</v>
      </c>
    </row>
    <row r="526" spans="1:16" x14ac:dyDescent="0.25">
      <c r="A526" s="75">
        <v>7</v>
      </c>
      <c r="B526" s="74" t="s">
        <v>2039</v>
      </c>
      <c r="C526" s="74" t="s">
        <v>2181</v>
      </c>
      <c r="E526" t="s">
        <v>2041</v>
      </c>
      <c r="F526" t="s">
        <v>198</v>
      </c>
      <c r="G526" t="s">
        <v>2182</v>
      </c>
      <c r="H526" t="s">
        <v>2183</v>
      </c>
      <c r="I526" t="s">
        <v>2184</v>
      </c>
      <c r="J526" t="s">
        <v>2185</v>
      </c>
      <c r="K526">
        <v>5</v>
      </c>
      <c r="L526">
        <v>8</v>
      </c>
      <c r="M526">
        <v>4</v>
      </c>
      <c r="P526" t="s">
        <v>2765</v>
      </c>
    </row>
    <row r="527" spans="1:16" x14ac:dyDescent="0.25">
      <c r="A527" s="75">
        <v>7</v>
      </c>
      <c r="B527" s="74" t="s">
        <v>2065</v>
      </c>
      <c r="C527" s="74" t="s">
        <v>2186</v>
      </c>
      <c r="E527" t="s">
        <v>2066</v>
      </c>
      <c r="F527" t="s">
        <v>204</v>
      </c>
      <c r="G527" t="s">
        <v>205</v>
      </c>
      <c r="H527" t="s">
        <v>2187</v>
      </c>
      <c r="I527" t="s">
        <v>2188</v>
      </c>
      <c r="J527" t="s">
        <v>2189</v>
      </c>
      <c r="K527">
        <v>4</v>
      </c>
      <c r="L527">
        <v>8</v>
      </c>
      <c r="M527">
        <v>4</v>
      </c>
      <c r="O527" t="s">
        <v>2190</v>
      </c>
      <c r="P527" t="s">
        <v>2765</v>
      </c>
    </row>
    <row r="528" spans="1:16" x14ac:dyDescent="0.25">
      <c r="A528" s="75">
        <v>7</v>
      </c>
      <c r="B528" s="74" t="s">
        <v>925</v>
      </c>
      <c r="C528" s="74" t="s">
        <v>2191</v>
      </c>
      <c r="E528" t="s">
        <v>2192</v>
      </c>
      <c r="F528" t="s">
        <v>204</v>
      </c>
      <c r="G528" t="s">
        <v>2193</v>
      </c>
      <c r="H528" t="s">
        <v>1143</v>
      </c>
      <c r="I528" t="s">
        <v>2194</v>
      </c>
      <c r="J528" t="s">
        <v>2195</v>
      </c>
      <c r="K528">
        <v>4</v>
      </c>
      <c r="L528">
        <v>8</v>
      </c>
      <c r="M528">
        <v>4</v>
      </c>
      <c r="O528" t="s">
        <v>2196</v>
      </c>
      <c r="P528" t="s">
        <v>2765</v>
      </c>
    </row>
    <row r="529" spans="1:16" x14ac:dyDescent="0.25">
      <c r="A529" s="75">
        <v>7</v>
      </c>
      <c r="B529" s="74" t="s">
        <v>925</v>
      </c>
      <c r="C529" s="74" t="s">
        <v>2197</v>
      </c>
      <c r="E529" t="s">
        <v>2192</v>
      </c>
      <c r="F529" t="s">
        <v>204</v>
      </c>
      <c r="G529" t="s">
        <v>2193</v>
      </c>
      <c r="H529" t="s">
        <v>991</v>
      </c>
      <c r="I529" t="s">
        <v>2198</v>
      </c>
      <c r="J529" t="s">
        <v>2199</v>
      </c>
      <c r="K529">
        <v>4</v>
      </c>
      <c r="L529">
        <v>8</v>
      </c>
      <c r="M529">
        <v>4</v>
      </c>
      <c r="P529" t="s">
        <v>2765</v>
      </c>
    </row>
    <row r="530" spans="1:16" x14ac:dyDescent="0.25">
      <c r="A530" s="75">
        <v>7</v>
      </c>
      <c r="B530" s="74" t="s">
        <v>2065</v>
      </c>
      <c r="C530" s="74" t="s">
        <v>837</v>
      </c>
      <c r="E530" t="s">
        <v>2066</v>
      </c>
      <c r="F530" t="s">
        <v>198</v>
      </c>
      <c r="G530" t="s">
        <v>2200</v>
      </c>
      <c r="H530" t="s">
        <v>2201</v>
      </c>
      <c r="I530" t="s">
        <v>2202</v>
      </c>
      <c r="J530" t="s">
        <v>2203</v>
      </c>
      <c r="K530">
        <v>5</v>
      </c>
      <c r="L530">
        <v>10</v>
      </c>
      <c r="M530">
        <v>0</v>
      </c>
      <c r="P530" t="s">
        <v>2765</v>
      </c>
    </row>
    <row r="531" spans="1:16" x14ac:dyDescent="0.25">
      <c r="A531" s="75">
        <v>7</v>
      </c>
      <c r="B531" s="74" t="s">
        <v>2065</v>
      </c>
      <c r="C531" s="74" t="s">
        <v>2204</v>
      </c>
      <c r="E531" t="s">
        <v>2066</v>
      </c>
      <c r="F531" t="s">
        <v>204</v>
      </c>
      <c r="G531" t="s">
        <v>604</v>
      </c>
      <c r="H531" t="s">
        <v>238</v>
      </c>
      <c r="I531" t="s">
        <v>2205</v>
      </c>
      <c r="J531" t="s">
        <v>2206</v>
      </c>
      <c r="K531">
        <v>4</v>
      </c>
      <c r="L531">
        <v>8</v>
      </c>
      <c r="M531">
        <v>4</v>
      </c>
      <c r="P531" t="s">
        <v>2765</v>
      </c>
    </row>
    <row r="532" spans="1:16" x14ac:dyDescent="0.25">
      <c r="A532" s="75">
        <v>7</v>
      </c>
      <c r="B532" s="74" t="s">
        <v>2065</v>
      </c>
      <c r="C532" s="74" t="s">
        <v>2207</v>
      </c>
      <c r="E532" t="s">
        <v>2066</v>
      </c>
      <c r="F532" t="s">
        <v>204</v>
      </c>
      <c r="G532" t="s">
        <v>1834</v>
      </c>
      <c r="H532" t="s">
        <v>1372</v>
      </c>
      <c r="I532" t="s">
        <v>2208</v>
      </c>
      <c r="J532" t="s">
        <v>2209</v>
      </c>
      <c r="K532">
        <v>9</v>
      </c>
      <c r="L532">
        <v>18</v>
      </c>
      <c r="M532">
        <v>0</v>
      </c>
      <c r="P532" t="s">
        <v>2765</v>
      </c>
    </row>
    <row r="533" spans="1:16" x14ac:dyDescent="0.25">
      <c r="A533" s="75">
        <v>7</v>
      </c>
      <c r="B533" s="74" t="s">
        <v>2065</v>
      </c>
      <c r="C533" s="74" t="s">
        <v>2210</v>
      </c>
      <c r="E533" t="s">
        <v>2066</v>
      </c>
      <c r="F533" t="s">
        <v>204</v>
      </c>
      <c r="G533" t="s">
        <v>205</v>
      </c>
      <c r="H533" t="s">
        <v>676</v>
      </c>
      <c r="I533" t="s">
        <v>2211</v>
      </c>
      <c r="J533" t="s">
        <v>2212</v>
      </c>
      <c r="K533">
        <v>4</v>
      </c>
      <c r="L533">
        <v>8</v>
      </c>
      <c r="M533">
        <v>4</v>
      </c>
      <c r="P533" t="s">
        <v>2765</v>
      </c>
    </row>
    <row r="534" spans="1:16" x14ac:dyDescent="0.25">
      <c r="A534" s="75">
        <v>7</v>
      </c>
      <c r="B534" s="74" t="s">
        <v>2065</v>
      </c>
      <c r="C534" s="74" t="s">
        <v>279</v>
      </c>
      <c r="E534" t="s">
        <v>2066</v>
      </c>
      <c r="F534" t="s">
        <v>323</v>
      </c>
      <c r="G534" t="s">
        <v>2174</v>
      </c>
      <c r="H534" t="s">
        <v>2213</v>
      </c>
      <c r="I534" t="s">
        <v>2214</v>
      </c>
      <c r="J534" t="s">
        <v>2215</v>
      </c>
      <c r="K534">
        <v>4</v>
      </c>
      <c r="L534">
        <v>8</v>
      </c>
      <c r="M534">
        <v>0</v>
      </c>
      <c r="O534" t="s">
        <v>2180</v>
      </c>
      <c r="P534" t="s">
        <v>2765</v>
      </c>
    </row>
    <row r="535" spans="1:16" x14ac:dyDescent="0.25">
      <c r="A535" s="75">
        <v>7</v>
      </c>
      <c r="B535" s="74" t="s">
        <v>2065</v>
      </c>
      <c r="C535" s="74" t="s">
        <v>287</v>
      </c>
      <c r="E535" t="s">
        <v>2066</v>
      </c>
      <c r="F535" t="s">
        <v>204</v>
      </c>
      <c r="G535" t="s">
        <v>1874</v>
      </c>
      <c r="H535" t="s">
        <v>2216</v>
      </c>
      <c r="I535" t="s">
        <v>2217</v>
      </c>
      <c r="J535" t="s">
        <v>2218</v>
      </c>
      <c r="K535">
        <v>4</v>
      </c>
      <c r="L535">
        <v>8</v>
      </c>
      <c r="M535">
        <v>4</v>
      </c>
      <c r="P535" t="s">
        <v>2765</v>
      </c>
    </row>
    <row r="536" spans="1:16" x14ac:dyDescent="0.25">
      <c r="A536" s="75">
        <v>7</v>
      </c>
      <c r="B536" s="74" t="s">
        <v>2065</v>
      </c>
      <c r="C536" s="74" t="s">
        <v>2219</v>
      </c>
      <c r="E536" t="s">
        <v>2066</v>
      </c>
      <c r="F536" t="s">
        <v>204</v>
      </c>
      <c r="G536" t="s">
        <v>1834</v>
      </c>
      <c r="H536" t="s">
        <v>1236</v>
      </c>
      <c r="I536" t="s">
        <v>2220</v>
      </c>
      <c r="J536" t="s">
        <v>2221</v>
      </c>
      <c r="K536">
        <v>4</v>
      </c>
      <c r="L536">
        <v>8</v>
      </c>
      <c r="M536">
        <v>4</v>
      </c>
      <c r="P536" t="s">
        <v>2765</v>
      </c>
    </row>
    <row r="537" spans="1:16" x14ac:dyDescent="0.25">
      <c r="A537" s="75">
        <v>7</v>
      </c>
      <c r="B537" s="74" t="s">
        <v>2065</v>
      </c>
      <c r="C537" s="74" t="s">
        <v>2222</v>
      </c>
      <c r="E537" t="s">
        <v>2066</v>
      </c>
      <c r="F537" t="s">
        <v>198</v>
      </c>
      <c r="G537" t="s">
        <v>1830</v>
      </c>
      <c r="H537" t="s">
        <v>2223</v>
      </c>
      <c r="I537" t="s">
        <v>2224</v>
      </c>
      <c r="J537" t="s">
        <v>2225</v>
      </c>
      <c r="K537">
        <v>9</v>
      </c>
      <c r="L537">
        <v>18</v>
      </c>
      <c r="M537">
        <v>9</v>
      </c>
      <c r="P537" t="s">
        <v>2765</v>
      </c>
    </row>
    <row r="538" spans="1:16" x14ac:dyDescent="0.25">
      <c r="A538" s="75">
        <v>7</v>
      </c>
      <c r="B538" s="74" t="s">
        <v>2065</v>
      </c>
      <c r="C538" s="74" t="s">
        <v>2226</v>
      </c>
      <c r="E538" t="s">
        <v>2066</v>
      </c>
      <c r="F538" t="s">
        <v>198</v>
      </c>
      <c r="G538" t="s">
        <v>1830</v>
      </c>
      <c r="H538" t="s">
        <v>2227</v>
      </c>
      <c r="I538" t="s">
        <v>2228</v>
      </c>
      <c r="J538" t="s">
        <v>2229</v>
      </c>
      <c r="K538">
        <v>6</v>
      </c>
      <c r="L538">
        <v>12</v>
      </c>
      <c r="M538">
        <v>6</v>
      </c>
      <c r="P538" t="s">
        <v>2765</v>
      </c>
    </row>
    <row r="539" spans="1:16" x14ac:dyDescent="0.25">
      <c r="A539" s="75">
        <v>7</v>
      </c>
      <c r="B539" s="74" t="s">
        <v>2065</v>
      </c>
      <c r="C539" s="74" t="s">
        <v>2230</v>
      </c>
      <c r="E539" t="s">
        <v>2066</v>
      </c>
      <c r="F539" t="s">
        <v>198</v>
      </c>
      <c r="G539" t="s">
        <v>1830</v>
      </c>
      <c r="H539" t="s">
        <v>2231</v>
      </c>
      <c r="I539" t="s">
        <v>2232</v>
      </c>
      <c r="J539" t="s">
        <v>2233</v>
      </c>
      <c r="K539">
        <v>4</v>
      </c>
      <c r="L539">
        <v>8</v>
      </c>
      <c r="M539">
        <v>4</v>
      </c>
      <c r="P539" t="s">
        <v>2765</v>
      </c>
    </row>
    <row r="540" spans="1:16" x14ac:dyDescent="0.25">
      <c r="A540" s="75">
        <v>7</v>
      </c>
      <c r="B540" s="74" t="s">
        <v>2065</v>
      </c>
      <c r="C540" s="74" t="s">
        <v>2234</v>
      </c>
      <c r="E540" t="s">
        <v>2066</v>
      </c>
      <c r="F540" t="s">
        <v>198</v>
      </c>
      <c r="G540" t="s">
        <v>1830</v>
      </c>
      <c r="H540" t="s">
        <v>2235</v>
      </c>
      <c r="I540" t="s">
        <v>2236</v>
      </c>
      <c r="J540" t="s">
        <v>2237</v>
      </c>
      <c r="K540">
        <v>4</v>
      </c>
      <c r="L540">
        <v>4</v>
      </c>
      <c r="M540">
        <v>0</v>
      </c>
      <c r="P540" t="s">
        <v>2765</v>
      </c>
    </row>
    <row r="541" spans="1:16" x14ac:dyDescent="0.25">
      <c r="A541" s="75">
        <v>7</v>
      </c>
      <c r="B541" s="74" t="s">
        <v>2065</v>
      </c>
      <c r="C541" s="74" t="s">
        <v>2238</v>
      </c>
      <c r="E541" t="s">
        <v>2066</v>
      </c>
      <c r="F541" t="s">
        <v>204</v>
      </c>
      <c r="G541" t="s">
        <v>1874</v>
      </c>
      <c r="H541" t="s">
        <v>2239</v>
      </c>
      <c r="I541" t="s">
        <v>2240</v>
      </c>
      <c r="J541" t="s">
        <v>2241</v>
      </c>
      <c r="K541">
        <v>6</v>
      </c>
      <c r="L541">
        <v>12</v>
      </c>
      <c r="M541">
        <v>6</v>
      </c>
      <c r="P541" t="s">
        <v>2765</v>
      </c>
    </row>
    <row r="542" spans="1:16" x14ac:dyDescent="0.25">
      <c r="A542" s="75">
        <v>7</v>
      </c>
      <c r="B542" s="74" t="s">
        <v>2065</v>
      </c>
      <c r="C542" s="74" t="s">
        <v>2242</v>
      </c>
      <c r="E542" t="s">
        <v>2066</v>
      </c>
      <c r="F542" t="s">
        <v>198</v>
      </c>
      <c r="G542" t="s">
        <v>1830</v>
      </c>
      <c r="H542" t="s">
        <v>195</v>
      </c>
      <c r="I542" t="s">
        <v>2243</v>
      </c>
      <c r="J542" t="s">
        <v>2244</v>
      </c>
      <c r="K542">
        <v>4</v>
      </c>
      <c r="L542">
        <v>8</v>
      </c>
      <c r="M542">
        <v>4</v>
      </c>
      <c r="O542" t="s">
        <v>2245</v>
      </c>
      <c r="P542" t="s">
        <v>2765</v>
      </c>
    </row>
    <row r="543" spans="1:16" x14ac:dyDescent="0.25">
      <c r="A543" s="75">
        <v>7</v>
      </c>
      <c r="B543" s="74" t="s">
        <v>2065</v>
      </c>
      <c r="C543" s="74" t="s">
        <v>2246</v>
      </c>
      <c r="E543" t="s">
        <v>2066</v>
      </c>
      <c r="F543" t="s">
        <v>204</v>
      </c>
      <c r="G543" t="s">
        <v>1874</v>
      </c>
      <c r="H543" t="s">
        <v>2247</v>
      </c>
      <c r="I543" t="s">
        <v>2248</v>
      </c>
      <c r="J543" t="s">
        <v>2249</v>
      </c>
      <c r="K543">
        <v>6</v>
      </c>
      <c r="L543">
        <v>6</v>
      </c>
      <c r="M543">
        <v>0</v>
      </c>
      <c r="P543" t="s">
        <v>2765</v>
      </c>
    </row>
    <row r="544" spans="1:16" x14ac:dyDescent="0.25">
      <c r="A544" s="75">
        <v>7</v>
      </c>
      <c r="B544" s="74" t="s">
        <v>2065</v>
      </c>
      <c r="C544" s="74" t="s">
        <v>2250</v>
      </c>
      <c r="E544" t="s">
        <v>2066</v>
      </c>
      <c r="F544" t="s">
        <v>198</v>
      </c>
      <c r="G544" t="s">
        <v>1830</v>
      </c>
      <c r="H544" t="s">
        <v>2251</v>
      </c>
      <c r="I544" t="s">
        <v>2252</v>
      </c>
      <c r="J544" t="s">
        <v>2253</v>
      </c>
      <c r="K544">
        <v>4</v>
      </c>
      <c r="L544">
        <v>8</v>
      </c>
      <c r="M544">
        <v>4</v>
      </c>
      <c r="P544" t="s">
        <v>2765</v>
      </c>
    </row>
    <row r="545" spans="1:16" x14ac:dyDescent="0.25">
      <c r="A545" s="75">
        <v>7</v>
      </c>
      <c r="B545" s="74" t="s">
        <v>2065</v>
      </c>
      <c r="C545" s="74" t="s">
        <v>2254</v>
      </c>
      <c r="E545" t="s">
        <v>2066</v>
      </c>
      <c r="F545" t="s">
        <v>204</v>
      </c>
      <c r="G545" t="s">
        <v>1874</v>
      </c>
      <c r="H545" t="s">
        <v>1119</v>
      </c>
      <c r="I545" t="s">
        <v>2255</v>
      </c>
      <c r="J545" t="s">
        <v>2256</v>
      </c>
      <c r="K545">
        <v>5</v>
      </c>
      <c r="L545">
        <v>10</v>
      </c>
      <c r="M545">
        <v>0</v>
      </c>
      <c r="P545" t="s">
        <v>2765</v>
      </c>
    </row>
    <row r="546" spans="1:16" x14ac:dyDescent="0.25">
      <c r="A546" s="75">
        <v>7</v>
      </c>
      <c r="B546" s="74" t="s">
        <v>2065</v>
      </c>
      <c r="C546" s="74" t="s">
        <v>2257</v>
      </c>
      <c r="E546" t="s">
        <v>2066</v>
      </c>
      <c r="F546" t="s">
        <v>204</v>
      </c>
      <c r="G546" t="s">
        <v>1834</v>
      </c>
      <c r="H546" t="s">
        <v>2258</v>
      </c>
      <c r="I546" t="s">
        <v>2259</v>
      </c>
      <c r="J546" t="s">
        <v>2260</v>
      </c>
      <c r="K546">
        <v>7</v>
      </c>
      <c r="L546">
        <v>14</v>
      </c>
      <c r="M546">
        <v>0</v>
      </c>
      <c r="P546" t="s">
        <v>2765</v>
      </c>
    </row>
    <row r="547" spans="1:16" x14ac:dyDescent="0.25">
      <c r="A547" s="75">
        <v>7</v>
      </c>
      <c r="B547" s="74" t="s">
        <v>2065</v>
      </c>
      <c r="C547" s="74" t="s">
        <v>1924</v>
      </c>
      <c r="E547" t="s">
        <v>2066</v>
      </c>
      <c r="F547" t="s">
        <v>198</v>
      </c>
      <c r="G547" t="s">
        <v>1830</v>
      </c>
      <c r="H547" t="s">
        <v>2261</v>
      </c>
      <c r="K547">
        <v>6</v>
      </c>
      <c r="L547">
        <v>12</v>
      </c>
      <c r="M547">
        <v>6</v>
      </c>
      <c r="P547" t="s">
        <v>2765</v>
      </c>
    </row>
    <row r="548" spans="1:16" x14ac:dyDescent="0.25">
      <c r="A548" s="75">
        <v>7</v>
      </c>
      <c r="B548" s="74" t="s">
        <v>2065</v>
      </c>
      <c r="C548" s="74" t="s">
        <v>2262</v>
      </c>
      <c r="E548" t="s">
        <v>2066</v>
      </c>
      <c r="F548" t="s">
        <v>198</v>
      </c>
      <c r="G548" t="s">
        <v>1830</v>
      </c>
      <c r="H548" t="s">
        <v>234</v>
      </c>
      <c r="K548">
        <v>6</v>
      </c>
      <c r="L548">
        <v>12</v>
      </c>
      <c r="M548">
        <v>6</v>
      </c>
      <c r="P548" t="s">
        <v>2765</v>
      </c>
    </row>
    <row r="549" spans="1:16" x14ac:dyDescent="0.25">
      <c r="A549" s="75">
        <v>7</v>
      </c>
      <c r="B549" s="74" t="s">
        <v>2065</v>
      </c>
      <c r="C549" s="74" t="s">
        <v>2263</v>
      </c>
      <c r="E549" t="s">
        <v>2066</v>
      </c>
      <c r="F549" t="s">
        <v>198</v>
      </c>
      <c r="G549" t="s">
        <v>1830</v>
      </c>
      <c r="H549" t="s">
        <v>2201</v>
      </c>
      <c r="I549" t="s">
        <v>2264</v>
      </c>
      <c r="J549" t="s">
        <v>2265</v>
      </c>
      <c r="K549">
        <v>6</v>
      </c>
      <c r="L549">
        <v>12</v>
      </c>
      <c r="M549">
        <v>6</v>
      </c>
      <c r="P549" t="s">
        <v>2765</v>
      </c>
    </row>
    <row r="550" spans="1:16" x14ac:dyDescent="0.25">
      <c r="A550" s="75">
        <v>7</v>
      </c>
      <c r="B550" s="74" t="s">
        <v>2065</v>
      </c>
      <c r="C550" s="74" t="s">
        <v>2266</v>
      </c>
      <c r="E550" t="s">
        <v>2066</v>
      </c>
      <c r="F550" t="s">
        <v>204</v>
      </c>
      <c r="G550" t="s">
        <v>1874</v>
      </c>
      <c r="H550" t="s">
        <v>1883</v>
      </c>
      <c r="I550" t="s">
        <v>2267</v>
      </c>
      <c r="J550" t="s">
        <v>2268</v>
      </c>
      <c r="K550">
        <v>5</v>
      </c>
      <c r="L550">
        <v>8</v>
      </c>
      <c r="M550">
        <v>4</v>
      </c>
      <c r="P550" t="s">
        <v>2765</v>
      </c>
    </row>
    <row r="551" spans="1:16" x14ac:dyDescent="0.25">
      <c r="A551" s="75">
        <v>7</v>
      </c>
      <c r="B551" s="74" t="s">
        <v>2065</v>
      </c>
      <c r="C551" s="74" t="s">
        <v>2269</v>
      </c>
      <c r="E551" t="s">
        <v>2066</v>
      </c>
      <c r="F551" t="s">
        <v>204</v>
      </c>
      <c r="G551" t="s">
        <v>604</v>
      </c>
      <c r="H551" t="s">
        <v>2270</v>
      </c>
      <c r="I551" t="s">
        <v>2271</v>
      </c>
      <c r="J551" t="s">
        <v>2272</v>
      </c>
      <c r="K551">
        <v>4</v>
      </c>
      <c r="L551">
        <v>8</v>
      </c>
      <c r="M551">
        <v>4</v>
      </c>
      <c r="P551" t="s">
        <v>2765</v>
      </c>
    </row>
    <row r="552" spans="1:16" x14ac:dyDescent="0.25">
      <c r="A552" s="75">
        <v>7</v>
      </c>
      <c r="B552" s="74" t="s">
        <v>2065</v>
      </c>
      <c r="C552" s="74" t="s">
        <v>2273</v>
      </c>
      <c r="E552" t="s">
        <v>2066</v>
      </c>
      <c r="F552" t="s">
        <v>204</v>
      </c>
      <c r="G552" t="s">
        <v>604</v>
      </c>
      <c r="H552" t="s">
        <v>2274</v>
      </c>
      <c r="I552" t="s">
        <v>2275</v>
      </c>
      <c r="J552" t="s">
        <v>2276</v>
      </c>
      <c r="K552">
        <v>6</v>
      </c>
      <c r="L552">
        <v>6</v>
      </c>
      <c r="P552" t="s">
        <v>2765</v>
      </c>
    </row>
    <row r="553" spans="1:16" x14ac:dyDescent="0.25">
      <c r="A553" s="75">
        <v>7</v>
      </c>
      <c r="B553" s="74" t="s">
        <v>2065</v>
      </c>
      <c r="C553" s="74" t="s">
        <v>2277</v>
      </c>
      <c r="E553" t="s">
        <v>2066</v>
      </c>
      <c r="F553" t="s">
        <v>204</v>
      </c>
      <c r="G553" t="s">
        <v>604</v>
      </c>
      <c r="I553" t="s">
        <v>2278</v>
      </c>
      <c r="J553" t="s">
        <v>2279</v>
      </c>
      <c r="O553" t="s">
        <v>2280</v>
      </c>
      <c r="P553" t="s">
        <v>2765</v>
      </c>
    </row>
    <row r="554" spans="1:16" x14ac:dyDescent="0.25">
      <c r="A554" s="75">
        <v>7</v>
      </c>
      <c r="B554" s="74" t="s">
        <v>2065</v>
      </c>
      <c r="C554" s="74" t="s">
        <v>2281</v>
      </c>
      <c r="E554" t="s">
        <v>2066</v>
      </c>
      <c r="F554" t="s">
        <v>204</v>
      </c>
      <c r="G554" t="s">
        <v>1874</v>
      </c>
      <c r="H554" t="s">
        <v>535</v>
      </c>
      <c r="I554" t="s">
        <v>2282</v>
      </c>
      <c r="J554" t="s">
        <v>2283</v>
      </c>
      <c r="K554">
        <v>6</v>
      </c>
      <c r="L554">
        <v>6</v>
      </c>
      <c r="M554">
        <v>0</v>
      </c>
      <c r="P554" t="s">
        <v>2765</v>
      </c>
    </row>
    <row r="555" spans="1:16" x14ac:dyDescent="0.25">
      <c r="A555" s="75">
        <v>7</v>
      </c>
      <c r="B555" s="74" t="s">
        <v>2065</v>
      </c>
      <c r="C555" s="74" t="s">
        <v>2284</v>
      </c>
      <c r="E555" t="s">
        <v>2066</v>
      </c>
      <c r="F555" t="s">
        <v>204</v>
      </c>
      <c r="G555" t="s">
        <v>205</v>
      </c>
      <c r="H555" t="s">
        <v>1318</v>
      </c>
      <c r="I555" t="s">
        <v>2285</v>
      </c>
      <c r="J555" t="s">
        <v>2286</v>
      </c>
      <c r="K555">
        <v>6</v>
      </c>
      <c r="L555">
        <v>12</v>
      </c>
      <c r="M555">
        <v>6</v>
      </c>
      <c r="P555" t="s">
        <v>2765</v>
      </c>
    </row>
    <row r="556" spans="1:16" x14ac:dyDescent="0.25">
      <c r="A556" s="75">
        <v>7</v>
      </c>
      <c r="B556" s="74" t="s">
        <v>2065</v>
      </c>
      <c r="C556" s="74" t="s">
        <v>2287</v>
      </c>
      <c r="E556" t="s">
        <v>2066</v>
      </c>
      <c r="F556" t="s">
        <v>204</v>
      </c>
      <c r="G556" t="s">
        <v>1834</v>
      </c>
      <c r="H556" t="s">
        <v>2030</v>
      </c>
      <c r="I556" t="s">
        <v>2288</v>
      </c>
      <c r="J556" t="s">
        <v>2289</v>
      </c>
      <c r="K556">
        <v>7</v>
      </c>
      <c r="L556">
        <v>14</v>
      </c>
      <c r="M556">
        <v>0</v>
      </c>
      <c r="O556" t="s">
        <v>2290</v>
      </c>
      <c r="P556" t="s">
        <v>2765</v>
      </c>
    </row>
    <row r="557" spans="1:16" x14ac:dyDescent="0.25">
      <c r="A557" s="75">
        <v>7</v>
      </c>
      <c r="B557" s="74" t="s">
        <v>2065</v>
      </c>
      <c r="C557" s="74" t="s">
        <v>2291</v>
      </c>
      <c r="E557" t="s">
        <v>2066</v>
      </c>
      <c r="F557" t="s">
        <v>151</v>
      </c>
      <c r="G557" t="s">
        <v>1665</v>
      </c>
      <c r="H557" t="s">
        <v>2292</v>
      </c>
      <c r="I557" t="s">
        <v>2293</v>
      </c>
      <c r="J557" t="s">
        <v>2294</v>
      </c>
      <c r="K557">
        <v>7</v>
      </c>
      <c r="L557">
        <v>14</v>
      </c>
      <c r="M557">
        <v>14</v>
      </c>
      <c r="P557" t="s">
        <v>2765</v>
      </c>
    </row>
    <row r="558" spans="1:16" x14ac:dyDescent="0.25">
      <c r="A558" s="75">
        <v>7</v>
      </c>
      <c r="B558" s="74" t="s">
        <v>2039</v>
      </c>
      <c r="C558" s="74" t="s">
        <v>2295</v>
      </c>
      <c r="E558" t="s">
        <v>2041</v>
      </c>
      <c r="F558" t="s">
        <v>758</v>
      </c>
      <c r="G558" t="s">
        <v>2296</v>
      </c>
      <c r="H558" t="s">
        <v>1407</v>
      </c>
      <c r="I558" t="s">
        <v>2297</v>
      </c>
      <c r="J558" t="s">
        <v>2298</v>
      </c>
      <c r="K558">
        <v>4</v>
      </c>
      <c r="L558">
        <v>8</v>
      </c>
      <c r="M558">
        <v>8</v>
      </c>
      <c r="P558" t="s">
        <v>2765</v>
      </c>
    </row>
    <row r="559" spans="1:16" x14ac:dyDescent="0.25">
      <c r="A559" s="75">
        <v>7</v>
      </c>
      <c r="B559" s="74" t="s">
        <v>2299</v>
      </c>
      <c r="C559" s="74" t="s">
        <v>2300</v>
      </c>
      <c r="E559" t="s">
        <v>2301</v>
      </c>
      <c r="F559" t="s">
        <v>204</v>
      </c>
      <c r="G559" t="s">
        <v>1425</v>
      </c>
      <c r="H559" t="s">
        <v>1372</v>
      </c>
      <c r="I559" t="s">
        <v>2302</v>
      </c>
      <c r="J559" t="s">
        <v>2303</v>
      </c>
      <c r="K559">
        <v>4</v>
      </c>
      <c r="L559">
        <v>8</v>
      </c>
      <c r="M559">
        <v>8</v>
      </c>
      <c r="P559" t="s">
        <v>2765</v>
      </c>
    </row>
    <row r="560" spans="1:16" x14ac:dyDescent="0.25">
      <c r="A560" s="75">
        <v>7</v>
      </c>
      <c r="B560" s="74" t="s">
        <v>2304</v>
      </c>
      <c r="C560" s="74" t="s">
        <v>2305</v>
      </c>
      <c r="E560" t="s">
        <v>2306</v>
      </c>
      <c r="F560" t="s">
        <v>204</v>
      </c>
      <c r="G560" t="s">
        <v>604</v>
      </c>
      <c r="H560" t="s">
        <v>2307</v>
      </c>
      <c r="I560" t="s">
        <v>2308</v>
      </c>
      <c r="J560" t="s">
        <v>2309</v>
      </c>
      <c r="K560">
        <v>4</v>
      </c>
      <c r="L560">
        <v>8</v>
      </c>
      <c r="M560">
        <v>8</v>
      </c>
      <c r="P560" t="s">
        <v>2765</v>
      </c>
    </row>
    <row r="561" spans="1:16" x14ac:dyDescent="0.25">
      <c r="A561" s="75">
        <v>7</v>
      </c>
      <c r="B561" s="74" t="s">
        <v>2060</v>
      </c>
      <c r="C561" s="74" t="s">
        <v>2310</v>
      </c>
      <c r="E561" t="s">
        <v>2061</v>
      </c>
      <c r="F561" t="s">
        <v>758</v>
      </c>
      <c r="G561" t="s">
        <v>885</v>
      </c>
      <c r="H561" t="s">
        <v>2311</v>
      </c>
      <c r="I561" t="s">
        <v>2312</v>
      </c>
      <c r="J561" t="s">
        <v>2313</v>
      </c>
      <c r="K561">
        <v>4</v>
      </c>
      <c r="L561">
        <v>8</v>
      </c>
      <c r="M561">
        <v>8</v>
      </c>
      <c r="P561" t="s">
        <v>2765</v>
      </c>
    </row>
    <row r="562" spans="1:16" x14ac:dyDescent="0.25">
      <c r="A562" s="75">
        <v>7</v>
      </c>
      <c r="B562" s="74" t="s">
        <v>2060</v>
      </c>
      <c r="C562" s="74" t="s">
        <v>2314</v>
      </c>
      <c r="E562" t="s">
        <v>2061</v>
      </c>
      <c r="F562" t="s">
        <v>204</v>
      </c>
      <c r="G562" t="s">
        <v>205</v>
      </c>
      <c r="H562" t="s">
        <v>468</v>
      </c>
      <c r="I562" t="s">
        <v>2315</v>
      </c>
      <c r="J562" t="s">
        <v>2316</v>
      </c>
      <c r="K562">
        <v>4</v>
      </c>
      <c r="L562">
        <v>8</v>
      </c>
      <c r="M562">
        <v>8</v>
      </c>
      <c r="P562" t="s">
        <v>2765</v>
      </c>
    </row>
    <row r="563" spans="1:16" x14ac:dyDescent="0.25">
      <c r="A563" s="75">
        <v>7</v>
      </c>
      <c r="B563" s="74" t="s">
        <v>2317</v>
      </c>
      <c r="C563" s="74" t="s">
        <v>2318</v>
      </c>
      <c r="E563" t="s">
        <v>2319</v>
      </c>
      <c r="F563" t="s">
        <v>204</v>
      </c>
      <c r="G563" t="s">
        <v>1834</v>
      </c>
      <c r="H563" t="s">
        <v>1246</v>
      </c>
      <c r="I563" t="s">
        <v>2320</v>
      </c>
      <c r="J563" t="s">
        <v>2321</v>
      </c>
      <c r="K563">
        <v>4</v>
      </c>
      <c r="L563">
        <v>8</v>
      </c>
      <c r="M563">
        <v>8</v>
      </c>
      <c r="P563" t="s">
        <v>2765</v>
      </c>
    </row>
    <row r="564" spans="1:16" x14ac:dyDescent="0.25">
      <c r="A564" s="75">
        <v>7</v>
      </c>
      <c r="B564" s="74" t="s">
        <v>925</v>
      </c>
      <c r="C564" s="74" t="s">
        <v>2322</v>
      </c>
      <c r="E564" t="s">
        <v>2192</v>
      </c>
      <c r="F564" t="s">
        <v>204</v>
      </c>
      <c r="G564" t="s">
        <v>2193</v>
      </c>
      <c r="H564" t="s">
        <v>484</v>
      </c>
      <c r="I564" t="s">
        <v>2323</v>
      </c>
      <c r="J564" t="s">
        <v>2324</v>
      </c>
      <c r="K564">
        <v>4</v>
      </c>
      <c r="L564">
        <v>8</v>
      </c>
      <c r="M564">
        <v>8</v>
      </c>
      <c r="O564" t="s">
        <v>756</v>
      </c>
      <c r="P564" t="s">
        <v>2765</v>
      </c>
    </row>
    <row r="565" spans="1:16" x14ac:dyDescent="0.25">
      <c r="A565" s="75">
        <v>7</v>
      </c>
      <c r="B565" s="74" t="s">
        <v>2065</v>
      </c>
      <c r="C565" s="74" t="s">
        <v>2325</v>
      </c>
      <c r="E565" t="s">
        <v>2066</v>
      </c>
      <c r="F565" t="s">
        <v>151</v>
      </c>
      <c r="G565" t="s">
        <v>933</v>
      </c>
      <c r="H565" t="s">
        <v>2326</v>
      </c>
      <c r="I565" t="s">
        <v>2327</v>
      </c>
      <c r="J565" t="s">
        <v>2328</v>
      </c>
      <c r="K565">
        <v>4</v>
      </c>
      <c r="L565">
        <v>8</v>
      </c>
      <c r="M565">
        <v>8</v>
      </c>
      <c r="O565" t="s">
        <v>2329</v>
      </c>
      <c r="P565" t="s">
        <v>2765</v>
      </c>
    </row>
    <row r="566" spans="1:16" x14ac:dyDescent="0.25">
      <c r="A566" s="75">
        <v>7</v>
      </c>
      <c r="B566" s="74" t="s">
        <v>2065</v>
      </c>
      <c r="C566" s="74" t="s">
        <v>2330</v>
      </c>
      <c r="E566" t="s">
        <v>2066</v>
      </c>
      <c r="F566" t="s">
        <v>198</v>
      </c>
      <c r="G566" t="s">
        <v>1830</v>
      </c>
      <c r="H566" t="s">
        <v>2331</v>
      </c>
      <c r="I566" t="s">
        <v>2332</v>
      </c>
      <c r="J566" t="s">
        <v>2333</v>
      </c>
      <c r="K566">
        <v>4</v>
      </c>
      <c r="L566">
        <v>8</v>
      </c>
      <c r="M566">
        <v>8</v>
      </c>
      <c r="O566" t="s">
        <v>2334</v>
      </c>
      <c r="P566" t="s">
        <v>2765</v>
      </c>
    </row>
    <row r="567" spans="1:16" x14ac:dyDescent="0.25">
      <c r="A567" s="75">
        <v>7</v>
      </c>
      <c r="B567" s="74" t="s">
        <v>1708</v>
      </c>
      <c r="C567" s="74" t="s">
        <v>2335</v>
      </c>
      <c r="E567" t="s">
        <v>2046</v>
      </c>
      <c r="F567" t="s">
        <v>198</v>
      </c>
      <c r="G567" t="s">
        <v>1223</v>
      </c>
      <c r="H567" t="s">
        <v>280</v>
      </c>
      <c r="I567" t="s">
        <v>2336</v>
      </c>
      <c r="J567" t="s">
        <v>2337</v>
      </c>
      <c r="K567">
        <v>2</v>
      </c>
      <c r="L567">
        <v>4</v>
      </c>
      <c r="M567">
        <v>4</v>
      </c>
      <c r="P567" t="s">
        <v>2765</v>
      </c>
    </row>
    <row r="568" spans="1:16" x14ac:dyDescent="0.25">
      <c r="A568" s="75">
        <v>7</v>
      </c>
      <c r="B568" s="74" t="s">
        <v>2126</v>
      </c>
      <c r="C568" s="74" t="s">
        <v>2338</v>
      </c>
      <c r="E568" t="s">
        <v>2127</v>
      </c>
      <c r="F568" t="s">
        <v>198</v>
      </c>
      <c r="G568" t="s">
        <v>2339</v>
      </c>
      <c r="H568" t="s">
        <v>2340</v>
      </c>
      <c r="I568" t="s">
        <v>2341</v>
      </c>
      <c r="J568" t="s">
        <v>2342</v>
      </c>
      <c r="K568">
        <v>4</v>
      </c>
      <c r="L568">
        <v>8</v>
      </c>
      <c r="M568">
        <v>8</v>
      </c>
      <c r="P568" t="s">
        <v>2765</v>
      </c>
    </row>
    <row r="569" spans="1:16" x14ac:dyDescent="0.25">
      <c r="A569" s="75">
        <v>7</v>
      </c>
      <c r="B569" s="74" t="s">
        <v>2317</v>
      </c>
      <c r="C569" s="74" t="s">
        <v>2343</v>
      </c>
      <c r="E569" t="s">
        <v>2319</v>
      </c>
      <c r="F569" t="s">
        <v>198</v>
      </c>
      <c r="G569" t="s">
        <v>2344</v>
      </c>
      <c r="H569" t="s">
        <v>2345</v>
      </c>
      <c r="I569" t="s">
        <v>2346</v>
      </c>
      <c r="J569" t="s">
        <v>2347</v>
      </c>
      <c r="K569">
        <v>2</v>
      </c>
      <c r="L569">
        <v>4</v>
      </c>
      <c r="M569">
        <v>4</v>
      </c>
      <c r="O569" t="s">
        <v>2348</v>
      </c>
      <c r="P569" t="s">
        <v>2765</v>
      </c>
    </row>
    <row r="570" spans="1:16" x14ac:dyDescent="0.25">
      <c r="A570" s="75">
        <v>7</v>
      </c>
      <c r="B570" s="74" t="s">
        <v>2065</v>
      </c>
      <c r="C570" s="74" t="s">
        <v>2349</v>
      </c>
      <c r="E570" t="s">
        <v>2066</v>
      </c>
      <c r="F570" t="s">
        <v>151</v>
      </c>
      <c r="G570" t="s">
        <v>1665</v>
      </c>
      <c r="H570" t="s">
        <v>2350</v>
      </c>
      <c r="I570" t="s">
        <v>2351</v>
      </c>
      <c r="J570" t="s">
        <v>2352</v>
      </c>
      <c r="K570">
        <v>6</v>
      </c>
      <c r="L570">
        <v>12</v>
      </c>
      <c r="M570">
        <v>12</v>
      </c>
      <c r="N570" t="s">
        <v>645</v>
      </c>
      <c r="O570" t="s">
        <v>2353</v>
      </c>
      <c r="P570" t="s">
        <v>2765</v>
      </c>
    </row>
    <row r="571" spans="1:16" x14ac:dyDescent="0.25">
      <c r="A571" s="75">
        <v>7</v>
      </c>
      <c r="B571" s="74" t="s">
        <v>2304</v>
      </c>
      <c r="C571" s="74" t="s">
        <v>2305</v>
      </c>
      <c r="E571" t="s">
        <v>2306</v>
      </c>
      <c r="F571" t="s">
        <v>204</v>
      </c>
      <c r="G571" t="s">
        <v>604</v>
      </c>
      <c r="H571" s="74" t="s">
        <v>2307</v>
      </c>
      <c r="I571" t="s">
        <v>2308</v>
      </c>
      <c r="J571" t="s">
        <v>2309</v>
      </c>
      <c r="K571">
        <v>4</v>
      </c>
      <c r="L571">
        <v>8</v>
      </c>
      <c r="M571">
        <v>8</v>
      </c>
      <c r="P571" t="s">
        <v>2765</v>
      </c>
    </row>
    <row r="572" spans="1:16" x14ac:dyDescent="0.25">
      <c r="A572" s="75">
        <v>7</v>
      </c>
      <c r="B572" s="74" t="s">
        <v>925</v>
      </c>
      <c r="C572" s="74" t="s">
        <v>2322</v>
      </c>
      <c r="E572" t="s">
        <v>2192</v>
      </c>
      <c r="F572" t="s">
        <v>204</v>
      </c>
      <c r="G572" t="s">
        <v>2193</v>
      </c>
      <c r="H572" s="74" t="s">
        <v>484</v>
      </c>
      <c r="I572" t="s">
        <v>2323</v>
      </c>
      <c r="J572" t="s">
        <v>2324</v>
      </c>
      <c r="K572">
        <v>4</v>
      </c>
      <c r="L572">
        <v>8</v>
      </c>
      <c r="M572">
        <v>8</v>
      </c>
      <c r="O572" t="s">
        <v>756</v>
      </c>
      <c r="P572" t="s">
        <v>2765</v>
      </c>
    </row>
    <row r="573" spans="1:16" x14ac:dyDescent="0.25">
      <c r="A573" s="75">
        <v>7</v>
      </c>
      <c r="B573" s="74" t="s">
        <v>2039</v>
      </c>
      <c r="C573" s="74" t="s">
        <v>2295</v>
      </c>
      <c r="E573" t="s">
        <v>2041</v>
      </c>
      <c r="F573" t="s">
        <v>758</v>
      </c>
      <c r="G573" t="s">
        <v>2296</v>
      </c>
      <c r="H573" s="74" t="s">
        <v>1407</v>
      </c>
      <c r="I573" t="s">
        <v>2297</v>
      </c>
      <c r="J573" t="s">
        <v>2298</v>
      </c>
      <c r="K573">
        <v>4</v>
      </c>
      <c r="L573">
        <v>8</v>
      </c>
      <c r="M573">
        <v>8</v>
      </c>
      <c r="P573" t="s">
        <v>2765</v>
      </c>
    </row>
    <row r="574" spans="1:16" x14ac:dyDescent="0.25">
      <c r="A574" s="75">
        <v>7</v>
      </c>
      <c r="B574" s="74" t="s">
        <v>2065</v>
      </c>
      <c r="C574" s="74" t="s">
        <v>2291</v>
      </c>
      <c r="E574" t="s">
        <v>2066</v>
      </c>
      <c r="F574" t="s">
        <v>151</v>
      </c>
      <c r="G574" t="s">
        <v>1665</v>
      </c>
      <c r="H574" s="74" t="s">
        <v>2292</v>
      </c>
      <c r="I574" t="s">
        <v>2293</v>
      </c>
      <c r="J574" t="s">
        <v>2294</v>
      </c>
      <c r="K574">
        <v>7</v>
      </c>
      <c r="L574">
        <v>14</v>
      </c>
      <c r="M574">
        <v>14</v>
      </c>
      <c r="P574" t="s">
        <v>2765</v>
      </c>
    </row>
    <row r="575" spans="1:16" x14ac:dyDescent="0.25">
      <c r="A575" s="75">
        <v>7</v>
      </c>
      <c r="B575" s="74" t="s">
        <v>2065</v>
      </c>
      <c r="C575" s="74" t="s">
        <v>2325</v>
      </c>
      <c r="E575" t="s">
        <v>2066</v>
      </c>
      <c r="F575" t="s">
        <v>151</v>
      </c>
      <c r="G575" t="s">
        <v>933</v>
      </c>
      <c r="H575" s="74" t="s">
        <v>2326</v>
      </c>
      <c r="I575" t="s">
        <v>2327</v>
      </c>
      <c r="J575" t="s">
        <v>2328</v>
      </c>
      <c r="K575">
        <v>4</v>
      </c>
      <c r="L575">
        <v>8</v>
      </c>
      <c r="M575">
        <v>8</v>
      </c>
      <c r="O575" t="s">
        <v>2329</v>
      </c>
      <c r="P575" t="s">
        <v>2765</v>
      </c>
    </row>
    <row r="576" spans="1:16" x14ac:dyDescent="0.25">
      <c r="A576" s="75">
        <v>7</v>
      </c>
      <c r="B576" s="74" t="s">
        <v>2065</v>
      </c>
      <c r="C576" s="74" t="s">
        <v>2330</v>
      </c>
      <c r="E576" t="s">
        <v>2066</v>
      </c>
      <c r="F576" t="s">
        <v>198</v>
      </c>
      <c r="G576" t="s">
        <v>1830</v>
      </c>
      <c r="H576" s="74" t="s">
        <v>2331</v>
      </c>
      <c r="I576" t="s">
        <v>2332</v>
      </c>
      <c r="J576" t="s">
        <v>2333</v>
      </c>
      <c r="K576">
        <v>4</v>
      </c>
      <c r="L576">
        <v>8</v>
      </c>
      <c r="M576">
        <v>8</v>
      </c>
      <c r="O576" t="s">
        <v>2334</v>
      </c>
      <c r="P576" t="s">
        <v>2765</v>
      </c>
    </row>
    <row r="577" spans="1:16" x14ac:dyDescent="0.25">
      <c r="A577" s="75">
        <v>7</v>
      </c>
      <c r="B577" s="74" t="s">
        <v>2065</v>
      </c>
      <c r="C577" s="74" t="s">
        <v>2349</v>
      </c>
      <c r="E577" t="s">
        <v>2066</v>
      </c>
      <c r="F577" t="s">
        <v>151</v>
      </c>
      <c r="G577" t="s">
        <v>1665</v>
      </c>
      <c r="H577" s="74" t="s">
        <v>2350</v>
      </c>
      <c r="I577" t="s">
        <v>2351</v>
      </c>
      <c r="J577" t="s">
        <v>2352</v>
      </c>
      <c r="K577">
        <v>6</v>
      </c>
      <c r="L577">
        <v>12</v>
      </c>
      <c r="M577">
        <v>12</v>
      </c>
      <c r="N577" t="s">
        <v>645</v>
      </c>
      <c r="O577" t="s">
        <v>2771</v>
      </c>
      <c r="P577" t="s">
        <v>2765</v>
      </c>
    </row>
    <row r="578" spans="1:16" x14ac:dyDescent="0.25">
      <c r="A578" s="75">
        <v>7</v>
      </c>
      <c r="B578" s="74" t="s">
        <v>2317</v>
      </c>
      <c r="C578" s="74" t="s">
        <v>2318</v>
      </c>
      <c r="E578" t="s">
        <v>2319</v>
      </c>
      <c r="F578" t="s">
        <v>204</v>
      </c>
      <c r="G578" t="s">
        <v>1834</v>
      </c>
      <c r="H578" s="74" t="s">
        <v>1246</v>
      </c>
      <c r="I578" t="s">
        <v>2320</v>
      </c>
      <c r="J578" t="s">
        <v>2321</v>
      </c>
      <c r="K578">
        <v>4</v>
      </c>
      <c r="L578">
        <v>8</v>
      </c>
      <c r="M578">
        <v>8</v>
      </c>
      <c r="P578" t="s">
        <v>2765</v>
      </c>
    </row>
    <row r="579" spans="1:16" x14ac:dyDescent="0.25">
      <c r="A579" s="75">
        <v>7</v>
      </c>
      <c r="B579" s="74" t="s">
        <v>2317</v>
      </c>
      <c r="C579" s="74" t="s">
        <v>2343</v>
      </c>
      <c r="E579" t="s">
        <v>2319</v>
      </c>
      <c r="F579" t="s">
        <v>198</v>
      </c>
      <c r="G579" t="s">
        <v>2344</v>
      </c>
      <c r="H579" s="74" t="s">
        <v>2345</v>
      </c>
      <c r="I579" t="s">
        <v>2346</v>
      </c>
      <c r="J579" t="s">
        <v>2347</v>
      </c>
      <c r="K579">
        <v>2</v>
      </c>
      <c r="L579">
        <v>4</v>
      </c>
      <c r="M579">
        <v>4</v>
      </c>
      <c r="O579" t="s">
        <v>2348</v>
      </c>
      <c r="P579" t="s">
        <v>2765</v>
      </c>
    </row>
    <row r="580" spans="1:16" x14ac:dyDescent="0.25">
      <c r="A580" s="75">
        <v>7</v>
      </c>
      <c r="B580" s="74" t="s">
        <v>2126</v>
      </c>
      <c r="C580" s="74" t="s">
        <v>2338</v>
      </c>
      <c r="E580" t="s">
        <v>2127</v>
      </c>
      <c r="F580" t="s">
        <v>198</v>
      </c>
      <c r="G580" t="s">
        <v>2339</v>
      </c>
      <c r="H580" s="74" t="s">
        <v>2340</v>
      </c>
      <c r="I580" t="s">
        <v>2341</v>
      </c>
      <c r="J580" t="s">
        <v>2342</v>
      </c>
      <c r="K580">
        <v>4</v>
      </c>
      <c r="L580">
        <v>8</v>
      </c>
      <c r="M580">
        <v>8</v>
      </c>
      <c r="P580" t="s">
        <v>2765</v>
      </c>
    </row>
    <row r="581" spans="1:16" x14ac:dyDescent="0.25">
      <c r="A581" s="75">
        <v>7</v>
      </c>
      <c r="B581" s="74" t="s">
        <v>2299</v>
      </c>
      <c r="C581" s="74" t="s">
        <v>2300</v>
      </c>
      <c r="E581" t="s">
        <v>2301</v>
      </c>
      <c r="F581" t="s">
        <v>204</v>
      </c>
      <c r="G581" t="s">
        <v>1425</v>
      </c>
      <c r="H581" s="74" t="s">
        <v>1372</v>
      </c>
      <c r="I581" t="s">
        <v>2302</v>
      </c>
      <c r="J581" t="s">
        <v>2303</v>
      </c>
      <c r="K581">
        <v>4</v>
      </c>
      <c r="L581">
        <v>8</v>
      </c>
      <c r="M581">
        <v>8</v>
      </c>
      <c r="P581" t="s">
        <v>2765</v>
      </c>
    </row>
    <row r="582" spans="1:16" x14ac:dyDescent="0.25">
      <c r="A582" s="75">
        <v>7</v>
      </c>
      <c r="B582" s="74" t="s">
        <v>1708</v>
      </c>
      <c r="C582" s="74" t="s">
        <v>2335</v>
      </c>
      <c r="E582" t="s">
        <v>2046</v>
      </c>
      <c r="F582" t="s">
        <v>198</v>
      </c>
      <c r="G582" t="s">
        <v>1223</v>
      </c>
      <c r="H582" s="74" t="s">
        <v>280</v>
      </c>
      <c r="I582" t="s">
        <v>2336</v>
      </c>
      <c r="J582" t="s">
        <v>2337</v>
      </c>
      <c r="K582">
        <v>2</v>
      </c>
      <c r="L582">
        <v>4</v>
      </c>
      <c r="M582">
        <v>4</v>
      </c>
      <c r="P582" t="s">
        <v>2765</v>
      </c>
    </row>
    <row r="583" spans="1:16" x14ac:dyDescent="0.25">
      <c r="A583" s="75">
        <v>7</v>
      </c>
      <c r="B583" s="74" t="s">
        <v>2060</v>
      </c>
      <c r="C583" s="74" t="s">
        <v>2310</v>
      </c>
      <c r="E583" t="s">
        <v>2061</v>
      </c>
      <c r="F583" t="s">
        <v>758</v>
      </c>
      <c r="G583" t="s">
        <v>885</v>
      </c>
      <c r="H583" s="74" t="s">
        <v>2311</v>
      </c>
      <c r="I583" t="s">
        <v>2312</v>
      </c>
      <c r="J583" t="s">
        <v>2313</v>
      </c>
      <c r="K583">
        <v>4</v>
      </c>
      <c r="L583">
        <v>8</v>
      </c>
      <c r="M583">
        <v>8</v>
      </c>
      <c r="P583" t="s">
        <v>2765</v>
      </c>
    </row>
    <row r="584" spans="1:16" x14ac:dyDescent="0.25">
      <c r="A584" s="75">
        <v>7</v>
      </c>
      <c r="B584" s="74" t="s">
        <v>2060</v>
      </c>
      <c r="C584" s="74" t="s">
        <v>2314</v>
      </c>
      <c r="E584" t="s">
        <v>2061</v>
      </c>
      <c r="F584" t="s">
        <v>204</v>
      </c>
      <c r="G584" t="s">
        <v>205</v>
      </c>
      <c r="H584" s="74" t="s">
        <v>468</v>
      </c>
      <c r="I584" t="s">
        <v>2315</v>
      </c>
      <c r="J584" t="s">
        <v>2316</v>
      </c>
      <c r="K584">
        <v>4</v>
      </c>
      <c r="L584">
        <v>8</v>
      </c>
      <c r="M584">
        <v>8</v>
      </c>
      <c r="P584" t="s">
        <v>2765</v>
      </c>
    </row>
    <row r="585" spans="1:16" x14ac:dyDescent="0.25">
      <c r="A585" s="75">
        <v>8</v>
      </c>
      <c r="B585" s="74" t="s">
        <v>2354</v>
      </c>
      <c r="C585" s="74" t="s">
        <v>2304</v>
      </c>
      <c r="E585" t="s">
        <v>2355</v>
      </c>
      <c r="F585" t="s">
        <v>198</v>
      </c>
      <c r="G585" t="s">
        <v>2356</v>
      </c>
      <c r="H585" t="s">
        <v>2357</v>
      </c>
      <c r="I585" t="s">
        <v>2358</v>
      </c>
      <c r="J585" t="s">
        <v>2359</v>
      </c>
      <c r="K585">
        <v>4</v>
      </c>
      <c r="L585">
        <v>8</v>
      </c>
      <c r="M585">
        <v>4</v>
      </c>
      <c r="N585" t="s">
        <v>2360</v>
      </c>
      <c r="P585" t="s">
        <v>2765</v>
      </c>
    </row>
    <row r="586" spans="1:16" x14ac:dyDescent="0.25">
      <c r="A586" s="75">
        <v>8</v>
      </c>
      <c r="B586" s="74" t="s">
        <v>2354</v>
      </c>
      <c r="C586" s="74" t="s">
        <v>353</v>
      </c>
      <c r="E586" t="s">
        <v>2355</v>
      </c>
      <c r="F586" t="s">
        <v>198</v>
      </c>
      <c r="G586" t="s">
        <v>2356</v>
      </c>
      <c r="H586" t="s">
        <v>2361</v>
      </c>
      <c r="I586" t="s">
        <v>2362</v>
      </c>
      <c r="J586" t="s">
        <v>2363</v>
      </c>
      <c r="K586">
        <v>4</v>
      </c>
      <c r="L586">
        <v>4</v>
      </c>
      <c r="M586">
        <v>0</v>
      </c>
      <c r="P586" t="s">
        <v>2765</v>
      </c>
    </row>
    <row r="587" spans="1:16" x14ac:dyDescent="0.25">
      <c r="A587" s="75">
        <v>8</v>
      </c>
      <c r="B587" s="74" t="s">
        <v>2364</v>
      </c>
      <c r="C587" s="74" t="s">
        <v>2365</v>
      </c>
      <c r="E587" t="s">
        <v>2366</v>
      </c>
      <c r="F587" t="s">
        <v>151</v>
      </c>
      <c r="G587" t="s">
        <v>1665</v>
      </c>
      <c r="H587" t="s">
        <v>2367</v>
      </c>
      <c r="I587" t="s">
        <v>2368</v>
      </c>
      <c r="J587" t="s">
        <v>2369</v>
      </c>
      <c r="K587">
        <v>6</v>
      </c>
      <c r="L587">
        <v>12</v>
      </c>
      <c r="M587">
        <v>6</v>
      </c>
      <c r="P587" t="s">
        <v>2765</v>
      </c>
    </row>
    <row r="588" spans="1:16" x14ac:dyDescent="0.25">
      <c r="A588" s="75">
        <v>8</v>
      </c>
      <c r="B588" s="74" t="s">
        <v>2364</v>
      </c>
      <c r="C588" s="74" t="s">
        <v>2370</v>
      </c>
      <c r="E588" t="s">
        <v>2366</v>
      </c>
      <c r="F588" t="s">
        <v>151</v>
      </c>
      <c r="G588" t="s">
        <v>1665</v>
      </c>
      <c r="H588" t="s">
        <v>2371</v>
      </c>
      <c r="I588" t="s">
        <v>2372</v>
      </c>
      <c r="J588" t="s">
        <v>2373</v>
      </c>
      <c r="K588">
        <v>6</v>
      </c>
      <c r="L588">
        <v>12</v>
      </c>
      <c r="M588">
        <v>6</v>
      </c>
      <c r="P588" t="s">
        <v>2765</v>
      </c>
    </row>
    <row r="589" spans="1:16" x14ac:dyDescent="0.25">
      <c r="A589" s="75">
        <v>8</v>
      </c>
      <c r="B589" s="74" t="s">
        <v>2354</v>
      </c>
      <c r="C589" s="74" t="s">
        <v>2049</v>
      </c>
      <c r="E589" t="s">
        <v>2355</v>
      </c>
      <c r="F589" t="s">
        <v>204</v>
      </c>
      <c r="G589" t="s">
        <v>1834</v>
      </c>
      <c r="H589" t="s">
        <v>2374</v>
      </c>
      <c r="I589" t="s">
        <v>2375</v>
      </c>
      <c r="J589" t="s">
        <v>2376</v>
      </c>
      <c r="K589">
        <v>4</v>
      </c>
      <c r="L589">
        <v>8</v>
      </c>
      <c r="M589">
        <v>0</v>
      </c>
      <c r="P589" t="s">
        <v>2765</v>
      </c>
    </row>
    <row r="590" spans="1:16" x14ac:dyDescent="0.25">
      <c r="A590" s="75">
        <v>8</v>
      </c>
      <c r="B590" s="74" t="s">
        <v>2354</v>
      </c>
      <c r="C590" s="74" t="s">
        <v>2377</v>
      </c>
      <c r="E590" t="s">
        <v>2355</v>
      </c>
      <c r="F590" t="s">
        <v>204</v>
      </c>
      <c r="G590" t="s">
        <v>1834</v>
      </c>
      <c r="H590" t="s">
        <v>2378</v>
      </c>
      <c r="I590" t="s">
        <v>2379</v>
      </c>
      <c r="J590" t="s">
        <v>2380</v>
      </c>
      <c r="K590">
        <v>4</v>
      </c>
      <c r="L590">
        <v>8</v>
      </c>
      <c r="M590">
        <v>0</v>
      </c>
      <c r="P590" t="s">
        <v>2765</v>
      </c>
    </row>
    <row r="591" spans="1:16" x14ac:dyDescent="0.25">
      <c r="A591" s="75">
        <v>8</v>
      </c>
      <c r="B591" s="74" t="s">
        <v>2364</v>
      </c>
      <c r="C591" s="74" t="s">
        <v>1738</v>
      </c>
      <c r="E591" t="s">
        <v>2366</v>
      </c>
      <c r="F591" t="s">
        <v>151</v>
      </c>
      <c r="G591" t="s">
        <v>1665</v>
      </c>
      <c r="H591" t="s">
        <v>2381</v>
      </c>
      <c r="I591" t="s">
        <v>2382</v>
      </c>
      <c r="J591" t="s">
        <v>2383</v>
      </c>
      <c r="K591">
        <v>6</v>
      </c>
      <c r="L591">
        <v>12</v>
      </c>
      <c r="M591">
        <v>6</v>
      </c>
      <c r="P591" t="s">
        <v>2765</v>
      </c>
    </row>
    <row r="592" spans="1:16" x14ac:dyDescent="0.25">
      <c r="A592" s="75">
        <v>8</v>
      </c>
      <c r="B592" s="74" t="s">
        <v>2354</v>
      </c>
      <c r="C592" s="74" t="s">
        <v>1355</v>
      </c>
      <c r="E592" t="s">
        <v>2355</v>
      </c>
      <c r="F592" t="s">
        <v>204</v>
      </c>
      <c r="G592" t="s">
        <v>1834</v>
      </c>
      <c r="H592" t="s">
        <v>2384</v>
      </c>
      <c r="I592" t="s">
        <v>2385</v>
      </c>
      <c r="J592" t="s">
        <v>2386</v>
      </c>
      <c r="K592">
        <v>6</v>
      </c>
      <c r="L592">
        <v>12</v>
      </c>
      <c r="M592">
        <v>6</v>
      </c>
      <c r="P592" t="s">
        <v>2765</v>
      </c>
    </row>
    <row r="593" spans="1:16" x14ac:dyDescent="0.25">
      <c r="A593" s="75">
        <v>8</v>
      </c>
      <c r="B593" s="74" t="s">
        <v>2354</v>
      </c>
      <c r="C593" s="74" t="s">
        <v>2387</v>
      </c>
      <c r="E593" t="s">
        <v>2355</v>
      </c>
      <c r="F593" t="s">
        <v>198</v>
      </c>
      <c r="G593" t="s">
        <v>2388</v>
      </c>
      <c r="H593" t="s">
        <v>1607</v>
      </c>
      <c r="I593" t="s">
        <v>2389</v>
      </c>
      <c r="J593" t="s">
        <v>2390</v>
      </c>
      <c r="K593">
        <v>4</v>
      </c>
      <c r="L593">
        <v>8</v>
      </c>
      <c r="M593">
        <v>4</v>
      </c>
      <c r="N593" t="s">
        <v>2391</v>
      </c>
      <c r="P593" t="s">
        <v>2765</v>
      </c>
    </row>
    <row r="594" spans="1:16" x14ac:dyDescent="0.25">
      <c r="A594" s="75">
        <v>8</v>
      </c>
      <c r="B594" s="74" t="s">
        <v>2392</v>
      </c>
      <c r="C594" s="74" t="s">
        <v>2393</v>
      </c>
      <c r="E594" t="s">
        <v>2394</v>
      </c>
      <c r="F594" t="s">
        <v>204</v>
      </c>
      <c r="G594" t="s">
        <v>1834</v>
      </c>
      <c r="H594" t="s">
        <v>2395</v>
      </c>
      <c r="I594" t="s">
        <v>2396</v>
      </c>
      <c r="J594" t="s">
        <v>2397</v>
      </c>
      <c r="K594">
        <v>5</v>
      </c>
      <c r="L594">
        <v>10</v>
      </c>
      <c r="M594">
        <v>4</v>
      </c>
      <c r="P594" t="s">
        <v>2765</v>
      </c>
    </row>
    <row r="595" spans="1:16" x14ac:dyDescent="0.25">
      <c r="A595" s="75">
        <v>8</v>
      </c>
      <c r="B595" s="74" t="s">
        <v>2115</v>
      </c>
      <c r="C595" s="74" t="s">
        <v>2173</v>
      </c>
      <c r="E595" t="s">
        <v>2398</v>
      </c>
      <c r="F595" t="s">
        <v>204</v>
      </c>
      <c r="G595" t="s">
        <v>1425</v>
      </c>
      <c r="H595" t="s">
        <v>2399</v>
      </c>
      <c r="I595" t="s">
        <v>2400</v>
      </c>
      <c r="J595" t="s">
        <v>2401</v>
      </c>
      <c r="K595">
        <v>2</v>
      </c>
      <c r="L595">
        <v>4</v>
      </c>
      <c r="M595">
        <v>2</v>
      </c>
      <c r="P595" t="s">
        <v>2765</v>
      </c>
    </row>
    <row r="596" spans="1:16" x14ac:dyDescent="0.25">
      <c r="A596" s="75">
        <v>8</v>
      </c>
      <c r="B596" s="74" t="s">
        <v>2115</v>
      </c>
      <c r="C596" s="74" t="s">
        <v>627</v>
      </c>
      <c r="E596" t="s">
        <v>2398</v>
      </c>
      <c r="F596" t="s">
        <v>204</v>
      </c>
      <c r="G596" t="s">
        <v>1425</v>
      </c>
      <c r="H596" t="s">
        <v>2402</v>
      </c>
      <c r="I596" t="s">
        <v>2403</v>
      </c>
      <c r="J596" t="s">
        <v>2404</v>
      </c>
      <c r="K596">
        <v>2</v>
      </c>
      <c r="L596">
        <v>4</v>
      </c>
      <c r="M596">
        <v>2</v>
      </c>
      <c r="P596" t="s">
        <v>2765</v>
      </c>
    </row>
    <row r="597" spans="1:16" x14ac:dyDescent="0.25">
      <c r="A597" s="75">
        <v>8</v>
      </c>
      <c r="B597" s="74" t="s">
        <v>2354</v>
      </c>
      <c r="C597" s="74" t="s">
        <v>2405</v>
      </c>
      <c r="E597" t="s">
        <v>2355</v>
      </c>
      <c r="F597" t="s">
        <v>204</v>
      </c>
      <c r="G597" t="s">
        <v>1834</v>
      </c>
      <c r="H597" t="s">
        <v>1612</v>
      </c>
      <c r="I597" t="s">
        <v>2406</v>
      </c>
      <c r="J597" t="s">
        <v>2407</v>
      </c>
      <c r="K597">
        <v>6</v>
      </c>
      <c r="L597">
        <v>6</v>
      </c>
      <c r="M597">
        <v>0</v>
      </c>
      <c r="O597" t="s">
        <v>2408</v>
      </c>
      <c r="P597" t="s">
        <v>2765</v>
      </c>
    </row>
    <row r="598" spans="1:16" x14ac:dyDescent="0.25">
      <c r="A598" s="75">
        <v>8</v>
      </c>
      <c r="B598" s="74" t="s">
        <v>2040</v>
      </c>
      <c r="C598" s="74" t="s">
        <v>2409</v>
      </c>
      <c r="E598" t="s">
        <v>2410</v>
      </c>
      <c r="F598" t="s">
        <v>198</v>
      </c>
      <c r="G598" t="s">
        <v>2411</v>
      </c>
      <c r="H598" t="s">
        <v>1308</v>
      </c>
      <c r="I598" t="s">
        <v>2412</v>
      </c>
      <c r="J598" t="s">
        <v>2413</v>
      </c>
      <c r="K598">
        <v>4</v>
      </c>
      <c r="L598">
        <v>4</v>
      </c>
      <c r="M598">
        <v>0</v>
      </c>
      <c r="P598" t="s">
        <v>2765</v>
      </c>
    </row>
    <row r="599" spans="1:16" x14ac:dyDescent="0.25">
      <c r="A599" s="75">
        <v>8</v>
      </c>
      <c r="B599" s="74" t="s">
        <v>2354</v>
      </c>
      <c r="C599" s="74" t="s">
        <v>820</v>
      </c>
      <c r="E599" t="s">
        <v>2355</v>
      </c>
      <c r="F599" t="s">
        <v>204</v>
      </c>
      <c r="G599" t="s">
        <v>1834</v>
      </c>
      <c r="H599" t="s">
        <v>195</v>
      </c>
      <c r="I599" t="s">
        <v>2414</v>
      </c>
      <c r="J599" t="s">
        <v>2415</v>
      </c>
      <c r="K599">
        <v>7</v>
      </c>
      <c r="L599">
        <v>7</v>
      </c>
      <c r="M599">
        <v>0</v>
      </c>
      <c r="P599" t="s">
        <v>2765</v>
      </c>
    </row>
    <row r="600" spans="1:16" x14ac:dyDescent="0.25">
      <c r="A600" s="75">
        <v>8</v>
      </c>
      <c r="B600" s="74" t="s">
        <v>2354</v>
      </c>
      <c r="C600" s="74" t="s">
        <v>675</v>
      </c>
      <c r="E600" t="s">
        <v>2355</v>
      </c>
      <c r="F600" t="s">
        <v>204</v>
      </c>
      <c r="G600" t="s">
        <v>1834</v>
      </c>
      <c r="H600" t="s">
        <v>2416</v>
      </c>
      <c r="I600" t="s">
        <v>2417</v>
      </c>
      <c r="J600" t="s">
        <v>2418</v>
      </c>
      <c r="K600">
        <v>7</v>
      </c>
      <c r="L600">
        <v>7</v>
      </c>
      <c r="M600">
        <v>0</v>
      </c>
      <c r="P600" t="s">
        <v>2765</v>
      </c>
    </row>
    <row r="601" spans="1:16" x14ac:dyDescent="0.25">
      <c r="A601" s="75">
        <v>8</v>
      </c>
      <c r="B601" s="74" t="s">
        <v>2354</v>
      </c>
      <c r="C601" s="74" t="s">
        <v>2419</v>
      </c>
      <c r="E601" t="s">
        <v>2355</v>
      </c>
      <c r="F601" t="s">
        <v>198</v>
      </c>
      <c r="G601" t="s">
        <v>2356</v>
      </c>
      <c r="H601" t="s">
        <v>2420</v>
      </c>
      <c r="I601" t="s">
        <v>2421</v>
      </c>
      <c r="J601" t="s">
        <v>2422</v>
      </c>
      <c r="K601">
        <v>4</v>
      </c>
      <c r="L601">
        <v>8</v>
      </c>
      <c r="M601">
        <v>4</v>
      </c>
      <c r="N601" t="s">
        <v>382</v>
      </c>
      <c r="P601" t="s">
        <v>2765</v>
      </c>
    </row>
    <row r="602" spans="1:16" x14ac:dyDescent="0.25">
      <c r="A602" s="75">
        <v>8</v>
      </c>
      <c r="B602" s="74" t="s">
        <v>2354</v>
      </c>
      <c r="C602" s="74" t="s">
        <v>2423</v>
      </c>
      <c r="E602" t="s">
        <v>2355</v>
      </c>
      <c r="F602" t="s">
        <v>204</v>
      </c>
      <c r="G602" t="s">
        <v>1834</v>
      </c>
      <c r="H602" t="s">
        <v>2424</v>
      </c>
      <c r="I602" t="s">
        <v>2425</v>
      </c>
      <c r="J602" t="s">
        <v>2426</v>
      </c>
      <c r="K602">
        <v>5</v>
      </c>
      <c r="L602">
        <v>10</v>
      </c>
      <c r="M602">
        <v>0</v>
      </c>
      <c r="N602" t="s">
        <v>2427</v>
      </c>
      <c r="P602" t="s">
        <v>2765</v>
      </c>
    </row>
    <row r="603" spans="1:16" x14ac:dyDescent="0.25">
      <c r="A603" s="75">
        <v>8</v>
      </c>
      <c r="B603" s="74" t="s">
        <v>2354</v>
      </c>
      <c r="C603" s="74" t="s">
        <v>2191</v>
      </c>
      <c r="E603" t="s">
        <v>2355</v>
      </c>
      <c r="F603" t="s">
        <v>198</v>
      </c>
      <c r="G603" t="s">
        <v>2356</v>
      </c>
      <c r="H603" t="s">
        <v>2428</v>
      </c>
      <c r="I603" t="s">
        <v>2429</v>
      </c>
      <c r="J603" t="s">
        <v>2430</v>
      </c>
      <c r="K603">
        <v>4</v>
      </c>
      <c r="L603">
        <v>8</v>
      </c>
      <c r="M603">
        <v>4</v>
      </c>
      <c r="N603" t="s">
        <v>1239</v>
      </c>
      <c r="P603" t="s">
        <v>2765</v>
      </c>
    </row>
    <row r="604" spans="1:16" x14ac:dyDescent="0.25">
      <c r="A604" s="75">
        <v>8</v>
      </c>
      <c r="B604" s="74" t="s">
        <v>2354</v>
      </c>
      <c r="C604" s="74" t="s">
        <v>2197</v>
      </c>
      <c r="E604" t="s">
        <v>2355</v>
      </c>
      <c r="F604" t="s">
        <v>198</v>
      </c>
      <c r="G604" t="s">
        <v>2356</v>
      </c>
      <c r="H604" t="s">
        <v>2431</v>
      </c>
      <c r="I604" t="s">
        <v>2432</v>
      </c>
      <c r="J604" t="s">
        <v>2433</v>
      </c>
      <c r="K604">
        <v>4</v>
      </c>
      <c r="L604">
        <v>4</v>
      </c>
      <c r="M604">
        <v>0</v>
      </c>
      <c r="N604" t="s">
        <v>1239</v>
      </c>
      <c r="P604" t="s">
        <v>2765</v>
      </c>
    </row>
    <row r="605" spans="1:16" x14ac:dyDescent="0.25">
      <c r="A605" s="75">
        <v>8</v>
      </c>
      <c r="B605" s="74" t="s">
        <v>2115</v>
      </c>
      <c r="C605" s="74" t="s">
        <v>2434</v>
      </c>
      <c r="E605" t="s">
        <v>2398</v>
      </c>
      <c r="F605" t="s">
        <v>204</v>
      </c>
      <c r="G605" t="s">
        <v>1425</v>
      </c>
      <c r="H605" t="s">
        <v>2435</v>
      </c>
      <c r="I605" t="s">
        <v>2436</v>
      </c>
      <c r="J605" t="s">
        <v>2437</v>
      </c>
      <c r="K605">
        <v>2</v>
      </c>
      <c r="L605">
        <v>4</v>
      </c>
      <c r="M605">
        <v>2</v>
      </c>
      <c r="P605" t="s">
        <v>2765</v>
      </c>
    </row>
    <row r="606" spans="1:16" x14ac:dyDescent="0.25">
      <c r="A606" s="75">
        <v>8</v>
      </c>
      <c r="B606" s="74" t="s">
        <v>2354</v>
      </c>
      <c r="C606" s="74" t="s">
        <v>2438</v>
      </c>
      <c r="E606" t="s">
        <v>2355</v>
      </c>
      <c r="F606" t="s">
        <v>198</v>
      </c>
      <c r="G606" t="s">
        <v>2356</v>
      </c>
      <c r="H606" t="s">
        <v>2439</v>
      </c>
      <c r="I606" t="s">
        <v>2440</v>
      </c>
      <c r="J606" t="s">
        <v>2441</v>
      </c>
      <c r="K606">
        <v>4</v>
      </c>
      <c r="L606">
        <v>4</v>
      </c>
      <c r="M606">
        <v>0</v>
      </c>
      <c r="N606" t="s">
        <v>1239</v>
      </c>
      <c r="P606" t="s">
        <v>2765</v>
      </c>
    </row>
    <row r="607" spans="1:16" x14ac:dyDescent="0.25">
      <c r="A607" s="75">
        <v>8</v>
      </c>
      <c r="B607" s="74" t="s">
        <v>2354</v>
      </c>
      <c r="C607" s="74" t="s">
        <v>690</v>
      </c>
      <c r="E607" t="s">
        <v>2355</v>
      </c>
      <c r="F607" t="s">
        <v>204</v>
      </c>
      <c r="G607" t="s">
        <v>1834</v>
      </c>
      <c r="H607" t="s">
        <v>1268</v>
      </c>
      <c r="I607" t="s">
        <v>2442</v>
      </c>
      <c r="J607" t="s">
        <v>2443</v>
      </c>
      <c r="K607">
        <v>6</v>
      </c>
      <c r="L607">
        <v>6</v>
      </c>
      <c r="M607">
        <v>0</v>
      </c>
      <c r="P607" t="s">
        <v>2777</v>
      </c>
    </row>
    <row r="608" spans="1:16" x14ac:dyDescent="0.25">
      <c r="A608" s="75">
        <v>8</v>
      </c>
      <c r="B608" s="74" t="s">
        <v>2354</v>
      </c>
      <c r="C608" s="74" t="s">
        <v>2444</v>
      </c>
      <c r="E608" t="s">
        <v>2355</v>
      </c>
      <c r="F608" t="s">
        <v>204</v>
      </c>
      <c r="G608" t="s">
        <v>1834</v>
      </c>
      <c r="H608" t="s">
        <v>2445</v>
      </c>
      <c r="I608" t="s">
        <v>2446</v>
      </c>
      <c r="J608" t="s">
        <v>2447</v>
      </c>
      <c r="K608">
        <v>4</v>
      </c>
      <c r="L608">
        <v>8</v>
      </c>
      <c r="M608">
        <v>4</v>
      </c>
      <c r="N608" t="s">
        <v>2448</v>
      </c>
      <c r="P608" t="s">
        <v>2777</v>
      </c>
    </row>
    <row r="609" spans="1:16" x14ac:dyDescent="0.25">
      <c r="A609" s="75">
        <v>8</v>
      </c>
      <c r="B609" s="74" t="s">
        <v>2354</v>
      </c>
      <c r="C609" s="74" t="s">
        <v>2449</v>
      </c>
      <c r="E609" t="s">
        <v>2355</v>
      </c>
      <c r="F609" t="s">
        <v>198</v>
      </c>
      <c r="G609" t="s">
        <v>2450</v>
      </c>
      <c r="H609" t="s">
        <v>2451</v>
      </c>
      <c r="I609" t="s">
        <v>2452</v>
      </c>
      <c r="J609" t="s">
        <v>2453</v>
      </c>
      <c r="K609">
        <v>4</v>
      </c>
      <c r="L609">
        <v>8</v>
      </c>
      <c r="M609">
        <v>8</v>
      </c>
      <c r="P609" t="s">
        <v>2777</v>
      </c>
    </row>
    <row r="610" spans="1:16" x14ac:dyDescent="0.25">
      <c r="A610" s="75">
        <v>8</v>
      </c>
      <c r="B610" s="74" t="s">
        <v>2354</v>
      </c>
      <c r="C610" s="74" t="s">
        <v>2454</v>
      </c>
      <c r="E610" t="s">
        <v>2355</v>
      </c>
      <c r="F610" t="s">
        <v>204</v>
      </c>
      <c r="G610" t="s">
        <v>1834</v>
      </c>
      <c r="H610" t="s">
        <v>2455</v>
      </c>
      <c r="I610" t="s">
        <v>2456</v>
      </c>
      <c r="J610" t="s">
        <v>2457</v>
      </c>
      <c r="K610">
        <v>4</v>
      </c>
      <c r="L610">
        <v>8</v>
      </c>
      <c r="M610">
        <v>4</v>
      </c>
      <c r="P610" t="s">
        <v>2777</v>
      </c>
    </row>
    <row r="611" spans="1:16" x14ac:dyDescent="0.25">
      <c r="A611" s="75">
        <v>8</v>
      </c>
      <c r="B611" s="74" t="s">
        <v>2354</v>
      </c>
      <c r="C611" s="74" t="s">
        <v>1908</v>
      </c>
      <c r="E611" t="s">
        <v>2355</v>
      </c>
      <c r="F611" t="s">
        <v>204</v>
      </c>
      <c r="G611" t="s">
        <v>1834</v>
      </c>
      <c r="H611" t="s">
        <v>2458</v>
      </c>
      <c r="I611" t="s">
        <v>2459</v>
      </c>
      <c r="J611" t="s">
        <v>2460</v>
      </c>
      <c r="K611">
        <v>4</v>
      </c>
      <c r="L611">
        <v>8</v>
      </c>
      <c r="M611">
        <v>4</v>
      </c>
      <c r="P611" t="s">
        <v>2777</v>
      </c>
    </row>
    <row r="612" spans="1:16" x14ac:dyDescent="0.25">
      <c r="A612" s="75">
        <v>8</v>
      </c>
      <c r="B612" s="74" t="s">
        <v>2354</v>
      </c>
      <c r="C612" s="74" t="s">
        <v>2461</v>
      </c>
      <c r="E612" t="s">
        <v>2355</v>
      </c>
      <c r="F612" t="s">
        <v>204</v>
      </c>
      <c r="G612" t="s">
        <v>1834</v>
      </c>
      <c r="H612" t="s">
        <v>1969</v>
      </c>
      <c r="I612" t="s">
        <v>2462</v>
      </c>
      <c r="J612" t="s">
        <v>2463</v>
      </c>
      <c r="K612">
        <v>2</v>
      </c>
      <c r="L612">
        <v>4</v>
      </c>
      <c r="M612">
        <v>4</v>
      </c>
      <c r="P612" t="s">
        <v>2777</v>
      </c>
    </row>
    <row r="613" spans="1:16" x14ac:dyDescent="0.25">
      <c r="A613" s="75">
        <v>8</v>
      </c>
      <c r="B613" s="74" t="s">
        <v>2115</v>
      </c>
      <c r="C613" s="74" t="s">
        <v>2464</v>
      </c>
      <c r="E613" t="s">
        <v>2398</v>
      </c>
      <c r="F613" t="s">
        <v>204</v>
      </c>
      <c r="G613" t="s">
        <v>1425</v>
      </c>
      <c r="H613" t="s">
        <v>2465</v>
      </c>
      <c r="I613" t="s">
        <v>2466</v>
      </c>
      <c r="J613" t="s">
        <v>2467</v>
      </c>
      <c r="K613">
        <v>2</v>
      </c>
      <c r="L613">
        <v>4</v>
      </c>
      <c r="M613">
        <v>0</v>
      </c>
      <c r="P613" t="s">
        <v>2777</v>
      </c>
    </row>
    <row r="614" spans="1:16" x14ac:dyDescent="0.25">
      <c r="A614" s="75">
        <v>8</v>
      </c>
      <c r="B614" s="74" t="s">
        <v>2040</v>
      </c>
      <c r="C614" s="74" t="s">
        <v>2468</v>
      </c>
      <c r="E614" t="s">
        <v>2410</v>
      </c>
      <c r="F614" t="s">
        <v>198</v>
      </c>
      <c r="G614" t="s">
        <v>2356</v>
      </c>
      <c r="H614" t="s">
        <v>2469</v>
      </c>
      <c r="I614" t="s">
        <v>2470</v>
      </c>
      <c r="J614" t="s">
        <v>2471</v>
      </c>
      <c r="K614">
        <v>2</v>
      </c>
      <c r="L614">
        <v>4</v>
      </c>
      <c r="M614">
        <v>2</v>
      </c>
      <c r="P614" t="s">
        <v>2777</v>
      </c>
    </row>
    <row r="615" spans="1:16" x14ac:dyDescent="0.25">
      <c r="A615" s="75">
        <v>8</v>
      </c>
      <c r="B615" s="74" t="s">
        <v>2040</v>
      </c>
      <c r="C615" s="74" t="s">
        <v>2468</v>
      </c>
      <c r="E615" t="s">
        <v>2410</v>
      </c>
      <c r="F615" t="s">
        <v>198</v>
      </c>
      <c r="G615" t="s">
        <v>2356</v>
      </c>
      <c r="H615" s="74" t="s">
        <v>2469</v>
      </c>
      <c r="I615" t="s">
        <v>2470</v>
      </c>
      <c r="J615" t="s">
        <v>2471</v>
      </c>
      <c r="K615">
        <v>2</v>
      </c>
      <c r="L615">
        <v>4</v>
      </c>
      <c r="M615">
        <v>2</v>
      </c>
      <c r="P615" t="s">
        <v>2777</v>
      </c>
    </row>
    <row r="616" spans="1:16" x14ac:dyDescent="0.25">
      <c r="A616" s="75">
        <v>8</v>
      </c>
      <c r="B616" s="74" t="s">
        <v>2354</v>
      </c>
      <c r="C616" s="74" t="s">
        <v>2461</v>
      </c>
      <c r="E616" t="s">
        <v>2355</v>
      </c>
      <c r="F616" t="s">
        <v>204</v>
      </c>
      <c r="G616" t="s">
        <v>1834</v>
      </c>
      <c r="H616" s="74" t="s">
        <v>1969</v>
      </c>
      <c r="I616" t="s">
        <v>2462</v>
      </c>
      <c r="J616" t="s">
        <v>2463</v>
      </c>
      <c r="K616">
        <v>2</v>
      </c>
      <c r="L616">
        <v>4</v>
      </c>
      <c r="M616">
        <v>4</v>
      </c>
      <c r="P616" t="s">
        <v>2777</v>
      </c>
    </row>
    <row r="617" spans="1:16" x14ac:dyDescent="0.25">
      <c r="A617" s="75">
        <v>8</v>
      </c>
      <c r="B617" s="74" t="s">
        <v>2115</v>
      </c>
      <c r="C617" s="74" t="s">
        <v>2464</v>
      </c>
      <c r="E617" t="s">
        <v>2398</v>
      </c>
      <c r="F617" t="s">
        <v>204</v>
      </c>
      <c r="G617" t="s">
        <v>1425</v>
      </c>
      <c r="H617" s="74" t="s">
        <v>2465</v>
      </c>
      <c r="I617" t="s">
        <v>2466</v>
      </c>
      <c r="J617" t="s">
        <v>2467</v>
      </c>
      <c r="K617">
        <v>2</v>
      </c>
      <c r="L617">
        <v>4</v>
      </c>
      <c r="M617">
        <v>0</v>
      </c>
      <c r="O617" t="s">
        <v>2776</v>
      </c>
      <c r="P617" t="s">
        <v>2777</v>
      </c>
    </row>
    <row r="618" spans="1:16" x14ac:dyDescent="0.25">
      <c r="A618" s="75">
        <v>9</v>
      </c>
      <c r="B618" s="74" t="s">
        <v>920</v>
      </c>
      <c r="C618" s="74" t="s">
        <v>353</v>
      </c>
      <c r="E618" t="s">
        <v>2472</v>
      </c>
      <c r="F618" t="s">
        <v>151</v>
      </c>
      <c r="G618" t="s">
        <v>933</v>
      </c>
      <c r="H618" t="s">
        <v>1673</v>
      </c>
      <c r="I618" t="s">
        <v>2473</v>
      </c>
      <c r="J618" t="s">
        <v>2474</v>
      </c>
      <c r="K618">
        <v>4</v>
      </c>
      <c r="L618">
        <v>8</v>
      </c>
      <c r="M618">
        <v>8</v>
      </c>
      <c r="P618" t="s">
        <v>2777</v>
      </c>
    </row>
    <row r="619" spans="1:16" x14ac:dyDescent="0.25">
      <c r="A619" s="75">
        <v>9</v>
      </c>
      <c r="B619" s="74" t="s">
        <v>920</v>
      </c>
      <c r="C619" s="74" t="s">
        <v>2475</v>
      </c>
      <c r="E619" t="s">
        <v>2472</v>
      </c>
      <c r="F619" t="s">
        <v>151</v>
      </c>
      <c r="G619" t="s">
        <v>933</v>
      </c>
      <c r="H619" t="s">
        <v>2476</v>
      </c>
      <c r="I619" t="s">
        <v>2477</v>
      </c>
      <c r="J619" t="s">
        <v>2478</v>
      </c>
      <c r="K619">
        <v>4</v>
      </c>
      <c r="L619">
        <v>8</v>
      </c>
      <c r="M619">
        <v>8</v>
      </c>
      <c r="N619" t="s">
        <v>1669</v>
      </c>
      <c r="P619" t="s">
        <v>2777</v>
      </c>
    </row>
    <row r="620" spans="1:16" x14ac:dyDescent="0.25">
      <c r="A620" s="75">
        <v>9</v>
      </c>
      <c r="B620" s="74" t="s">
        <v>2479</v>
      </c>
      <c r="C620" s="74" t="s">
        <v>2480</v>
      </c>
      <c r="E620" t="s">
        <v>2481</v>
      </c>
      <c r="F620" t="s">
        <v>151</v>
      </c>
      <c r="G620" t="s">
        <v>933</v>
      </c>
      <c r="H620" t="s">
        <v>2482</v>
      </c>
      <c r="I620" t="s">
        <v>2483</v>
      </c>
      <c r="J620" t="s">
        <v>2484</v>
      </c>
      <c r="K620">
        <v>4</v>
      </c>
      <c r="L620">
        <v>8</v>
      </c>
      <c r="M620">
        <v>4</v>
      </c>
      <c r="P620" t="s">
        <v>2777</v>
      </c>
    </row>
    <row r="621" spans="1:16" x14ac:dyDescent="0.25">
      <c r="A621" s="75">
        <v>9</v>
      </c>
      <c r="B621" s="74" t="s">
        <v>2475</v>
      </c>
      <c r="C621" s="74" t="s">
        <v>2485</v>
      </c>
      <c r="E621" t="s">
        <v>2486</v>
      </c>
      <c r="F621" t="s">
        <v>151</v>
      </c>
      <c r="G621" t="s">
        <v>933</v>
      </c>
      <c r="H621" t="s">
        <v>2487</v>
      </c>
      <c r="I621" t="s">
        <v>2488</v>
      </c>
      <c r="J621" t="s">
        <v>2489</v>
      </c>
      <c r="K621">
        <v>4</v>
      </c>
      <c r="L621">
        <v>8</v>
      </c>
      <c r="M621">
        <v>4</v>
      </c>
      <c r="O621" t="s">
        <v>2490</v>
      </c>
      <c r="P621" t="s">
        <v>2777</v>
      </c>
    </row>
    <row r="622" spans="1:16" x14ac:dyDescent="0.25">
      <c r="A622" s="75">
        <v>9</v>
      </c>
      <c r="B622" s="74" t="s">
        <v>2475</v>
      </c>
      <c r="C622" s="74" t="s">
        <v>767</v>
      </c>
      <c r="E622" t="s">
        <v>2486</v>
      </c>
      <c r="F622" t="s">
        <v>151</v>
      </c>
      <c r="G622" t="s">
        <v>933</v>
      </c>
      <c r="H622" t="s">
        <v>2491</v>
      </c>
      <c r="I622" t="s">
        <v>2492</v>
      </c>
      <c r="J622" t="s">
        <v>2493</v>
      </c>
      <c r="K622">
        <v>4</v>
      </c>
      <c r="L622">
        <v>8</v>
      </c>
      <c r="M622">
        <v>4</v>
      </c>
      <c r="P622" t="s">
        <v>2777</v>
      </c>
    </row>
    <row r="623" spans="1:16" x14ac:dyDescent="0.25">
      <c r="A623" s="75">
        <v>9</v>
      </c>
      <c r="B623" s="74" t="s">
        <v>149</v>
      </c>
      <c r="C623" s="74" t="s">
        <v>2494</v>
      </c>
      <c r="E623" t="s">
        <v>2495</v>
      </c>
      <c r="F623" t="s">
        <v>151</v>
      </c>
      <c r="G623" t="s">
        <v>933</v>
      </c>
      <c r="H623" t="s">
        <v>2496</v>
      </c>
      <c r="I623" t="s">
        <v>2497</v>
      </c>
      <c r="J623" t="s">
        <v>2498</v>
      </c>
      <c r="K623">
        <v>4</v>
      </c>
      <c r="L623">
        <v>8</v>
      </c>
      <c r="M623">
        <v>4</v>
      </c>
      <c r="P623" t="s">
        <v>2777</v>
      </c>
    </row>
    <row r="624" spans="1:16" x14ac:dyDescent="0.25">
      <c r="A624" s="75">
        <v>9</v>
      </c>
      <c r="B624" s="74" t="s">
        <v>149</v>
      </c>
      <c r="C624" s="74" t="s">
        <v>1182</v>
      </c>
      <c r="E624" t="s">
        <v>2495</v>
      </c>
      <c r="F624" t="s">
        <v>151</v>
      </c>
      <c r="G624" t="s">
        <v>933</v>
      </c>
      <c r="H624" t="s">
        <v>2499</v>
      </c>
      <c r="I624" t="s">
        <v>2500</v>
      </c>
      <c r="J624" t="s">
        <v>2501</v>
      </c>
      <c r="K624">
        <v>4</v>
      </c>
      <c r="L624">
        <v>8</v>
      </c>
      <c r="M624">
        <v>4</v>
      </c>
      <c r="P624" t="s">
        <v>2777</v>
      </c>
    </row>
    <row r="625" spans="1:16" x14ac:dyDescent="0.25">
      <c r="A625" s="75">
        <v>9</v>
      </c>
      <c r="B625" s="74" t="s">
        <v>2475</v>
      </c>
      <c r="C625" s="74" t="s">
        <v>2502</v>
      </c>
      <c r="E625" t="s">
        <v>2486</v>
      </c>
      <c r="F625" t="s">
        <v>151</v>
      </c>
      <c r="G625" t="s">
        <v>933</v>
      </c>
      <c r="H625" t="s">
        <v>2503</v>
      </c>
      <c r="I625" t="s">
        <v>2504</v>
      </c>
      <c r="J625" t="s">
        <v>2505</v>
      </c>
      <c r="K625">
        <v>4</v>
      </c>
      <c r="L625">
        <v>8</v>
      </c>
      <c r="M625">
        <v>4</v>
      </c>
      <c r="P625" t="s">
        <v>2777</v>
      </c>
    </row>
    <row r="626" spans="1:16" x14ac:dyDescent="0.25">
      <c r="A626" s="75">
        <v>9</v>
      </c>
      <c r="B626" s="74" t="s">
        <v>2479</v>
      </c>
      <c r="C626" s="74" t="s">
        <v>2506</v>
      </c>
      <c r="E626" t="s">
        <v>2481</v>
      </c>
      <c r="F626" t="s">
        <v>151</v>
      </c>
      <c r="G626" t="s">
        <v>933</v>
      </c>
      <c r="H626" t="s">
        <v>2507</v>
      </c>
      <c r="I626" t="s">
        <v>2508</v>
      </c>
      <c r="J626" t="s">
        <v>2509</v>
      </c>
      <c r="K626">
        <v>4</v>
      </c>
      <c r="L626">
        <v>8</v>
      </c>
      <c r="M626">
        <v>0</v>
      </c>
      <c r="P626" t="s">
        <v>2777</v>
      </c>
    </row>
    <row r="627" spans="1:16" x14ac:dyDescent="0.25">
      <c r="A627" s="75">
        <v>9</v>
      </c>
      <c r="B627" s="74" t="s">
        <v>149</v>
      </c>
      <c r="C627" s="74" t="s">
        <v>1257</v>
      </c>
      <c r="E627" t="s">
        <v>2495</v>
      </c>
      <c r="F627" t="s">
        <v>151</v>
      </c>
      <c r="G627" t="s">
        <v>933</v>
      </c>
      <c r="H627" t="s">
        <v>2510</v>
      </c>
      <c r="I627" t="s">
        <v>2511</v>
      </c>
      <c r="J627" t="s">
        <v>2512</v>
      </c>
      <c r="K627">
        <v>4</v>
      </c>
      <c r="L627">
        <v>8</v>
      </c>
      <c r="M627">
        <v>4</v>
      </c>
      <c r="P627" t="s">
        <v>2777</v>
      </c>
    </row>
    <row r="628" spans="1:16" x14ac:dyDescent="0.25">
      <c r="A628" s="75">
        <v>9</v>
      </c>
      <c r="B628" s="74" t="s">
        <v>920</v>
      </c>
      <c r="C628" s="74" t="s">
        <v>2513</v>
      </c>
      <c r="E628" t="s">
        <v>2472</v>
      </c>
      <c r="F628" t="s">
        <v>151</v>
      </c>
      <c r="G628" t="s">
        <v>933</v>
      </c>
      <c r="H628" t="s">
        <v>2514</v>
      </c>
      <c r="I628" t="s">
        <v>2515</v>
      </c>
      <c r="J628" t="s">
        <v>2516</v>
      </c>
      <c r="K628">
        <v>4</v>
      </c>
      <c r="L628">
        <v>8</v>
      </c>
      <c r="M628">
        <v>8</v>
      </c>
      <c r="N628" t="s">
        <v>2517</v>
      </c>
      <c r="P628" t="s">
        <v>2777</v>
      </c>
    </row>
    <row r="629" spans="1:16" x14ac:dyDescent="0.25">
      <c r="A629" s="75">
        <v>9</v>
      </c>
      <c r="B629" s="74" t="s">
        <v>920</v>
      </c>
      <c r="C629" s="74" t="s">
        <v>1355</v>
      </c>
      <c r="E629" t="s">
        <v>2472</v>
      </c>
      <c r="F629" t="s">
        <v>204</v>
      </c>
      <c r="G629" t="s">
        <v>2518</v>
      </c>
      <c r="H629" t="s">
        <v>2519</v>
      </c>
      <c r="I629" t="s">
        <v>2520</v>
      </c>
      <c r="J629" t="s">
        <v>2521</v>
      </c>
      <c r="K629">
        <v>4</v>
      </c>
      <c r="L629">
        <v>8</v>
      </c>
      <c r="M629">
        <v>4</v>
      </c>
      <c r="N629" t="s">
        <v>2522</v>
      </c>
      <c r="P629" t="s">
        <v>2777</v>
      </c>
    </row>
    <row r="630" spans="1:16" x14ac:dyDescent="0.25">
      <c r="A630" s="75">
        <v>9</v>
      </c>
      <c r="B630" s="74" t="s">
        <v>2479</v>
      </c>
      <c r="C630" s="74" t="s">
        <v>203</v>
      </c>
      <c r="E630" t="s">
        <v>2481</v>
      </c>
      <c r="F630" t="s">
        <v>198</v>
      </c>
      <c r="G630" t="s">
        <v>2523</v>
      </c>
      <c r="H630" t="s">
        <v>2524</v>
      </c>
      <c r="I630" t="s">
        <v>2525</v>
      </c>
      <c r="J630" t="s">
        <v>2526</v>
      </c>
      <c r="K630">
        <v>5</v>
      </c>
      <c r="L630">
        <v>10</v>
      </c>
      <c r="M630">
        <v>0</v>
      </c>
      <c r="N630" t="s">
        <v>1519</v>
      </c>
      <c r="P630" t="s">
        <v>2777</v>
      </c>
    </row>
    <row r="631" spans="1:16" x14ac:dyDescent="0.25">
      <c r="A631" s="75">
        <v>9</v>
      </c>
      <c r="B631" s="74" t="s">
        <v>920</v>
      </c>
      <c r="C631" s="74" t="s">
        <v>618</v>
      </c>
      <c r="E631" t="s">
        <v>2472</v>
      </c>
      <c r="F631" t="s">
        <v>204</v>
      </c>
      <c r="G631" t="s">
        <v>205</v>
      </c>
      <c r="H631" t="s">
        <v>2527</v>
      </c>
      <c r="I631" t="s">
        <v>2528</v>
      </c>
      <c r="J631" t="s">
        <v>2529</v>
      </c>
      <c r="K631">
        <v>4</v>
      </c>
      <c r="L631">
        <v>8</v>
      </c>
      <c r="M631">
        <v>4</v>
      </c>
      <c r="N631" t="s">
        <v>2530</v>
      </c>
      <c r="P631" t="s">
        <v>2777</v>
      </c>
    </row>
    <row r="632" spans="1:16" x14ac:dyDescent="0.25">
      <c r="A632" s="75">
        <v>9</v>
      </c>
      <c r="B632" s="74" t="s">
        <v>2479</v>
      </c>
      <c r="C632" s="74" t="s">
        <v>2531</v>
      </c>
      <c r="E632" t="s">
        <v>2481</v>
      </c>
      <c r="F632" t="s">
        <v>198</v>
      </c>
      <c r="G632" t="s">
        <v>2523</v>
      </c>
      <c r="H632" t="s">
        <v>2532</v>
      </c>
      <c r="I632" t="s">
        <v>2533</v>
      </c>
      <c r="J632" t="s">
        <v>2534</v>
      </c>
      <c r="K632">
        <v>4</v>
      </c>
      <c r="L632">
        <v>8</v>
      </c>
      <c r="M632">
        <v>4</v>
      </c>
      <c r="N632" t="s">
        <v>2535</v>
      </c>
      <c r="P632" t="s">
        <v>2777</v>
      </c>
    </row>
    <row r="633" spans="1:16" x14ac:dyDescent="0.25">
      <c r="A633" s="75">
        <v>9</v>
      </c>
      <c r="B633" s="74" t="s">
        <v>2479</v>
      </c>
      <c r="C633" s="74" t="s">
        <v>2409</v>
      </c>
      <c r="E633" t="s">
        <v>2481</v>
      </c>
      <c r="F633" t="s">
        <v>198</v>
      </c>
      <c r="G633" t="s">
        <v>2523</v>
      </c>
      <c r="H633" t="s">
        <v>2536</v>
      </c>
      <c r="I633" t="s">
        <v>2537</v>
      </c>
      <c r="J633" t="s">
        <v>2538</v>
      </c>
      <c r="K633">
        <v>4</v>
      </c>
      <c r="L633">
        <v>8</v>
      </c>
      <c r="M633">
        <v>4</v>
      </c>
      <c r="N633" t="s">
        <v>2539</v>
      </c>
      <c r="P633" t="s">
        <v>2777</v>
      </c>
    </row>
    <row r="634" spans="1:16" x14ac:dyDescent="0.25">
      <c r="A634" s="75">
        <v>9</v>
      </c>
      <c r="B634" s="74" t="s">
        <v>2479</v>
      </c>
      <c r="C634" s="74" t="s">
        <v>2540</v>
      </c>
      <c r="E634" t="s">
        <v>2481</v>
      </c>
      <c r="F634" t="s">
        <v>198</v>
      </c>
      <c r="G634" t="s">
        <v>2523</v>
      </c>
      <c r="H634" t="s">
        <v>1152</v>
      </c>
      <c r="I634" t="s">
        <v>2541</v>
      </c>
      <c r="J634" t="s">
        <v>2542</v>
      </c>
      <c r="K634">
        <v>4</v>
      </c>
      <c r="L634">
        <v>8</v>
      </c>
      <c r="M634">
        <v>4</v>
      </c>
      <c r="P634" t="s">
        <v>2777</v>
      </c>
    </row>
    <row r="635" spans="1:16" x14ac:dyDescent="0.25">
      <c r="A635" s="75">
        <v>9</v>
      </c>
      <c r="B635" s="74" t="s">
        <v>1704</v>
      </c>
      <c r="C635" s="74" t="s">
        <v>434</v>
      </c>
      <c r="E635" t="s">
        <v>2543</v>
      </c>
      <c r="F635" t="s">
        <v>204</v>
      </c>
      <c r="G635" t="s">
        <v>255</v>
      </c>
      <c r="H635" t="s">
        <v>2544</v>
      </c>
      <c r="I635" t="s">
        <v>2545</v>
      </c>
      <c r="J635" t="s">
        <v>2546</v>
      </c>
      <c r="K635">
        <v>5</v>
      </c>
      <c r="L635">
        <v>4</v>
      </c>
      <c r="M635">
        <v>0</v>
      </c>
      <c r="P635" t="s">
        <v>2777</v>
      </c>
    </row>
    <row r="636" spans="1:16" x14ac:dyDescent="0.25">
      <c r="A636" s="75">
        <v>9</v>
      </c>
      <c r="B636" s="74" t="s">
        <v>1704</v>
      </c>
      <c r="C636" s="74" t="s">
        <v>440</v>
      </c>
      <c r="E636" t="s">
        <v>2543</v>
      </c>
      <c r="F636" t="s">
        <v>204</v>
      </c>
      <c r="G636" t="s">
        <v>255</v>
      </c>
      <c r="H636" t="s">
        <v>2547</v>
      </c>
      <c r="I636" t="s">
        <v>2548</v>
      </c>
      <c r="J636" t="s">
        <v>2549</v>
      </c>
      <c r="K636">
        <v>5</v>
      </c>
      <c r="L636">
        <v>4</v>
      </c>
      <c r="M636">
        <v>0</v>
      </c>
      <c r="P636" t="s">
        <v>2777</v>
      </c>
    </row>
    <row r="637" spans="1:16" x14ac:dyDescent="0.25">
      <c r="A637" s="75">
        <v>9</v>
      </c>
      <c r="B637" s="74" t="s">
        <v>1704</v>
      </c>
      <c r="C637" s="74" t="s">
        <v>2550</v>
      </c>
      <c r="E637" t="s">
        <v>2543</v>
      </c>
      <c r="F637" t="s">
        <v>204</v>
      </c>
      <c r="G637" t="s">
        <v>255</v>
      </c>
      <c r="H637" t="s">
        <v>2551</v>
      </c>
      <c r="I637" t="s">
        <v>2552</v>
      </c>
      <c r="J637" t="s">
        <v>2553</v>
      </c>
      <c r="K637">
        <v>5</v>
      </c>
      <c r="L637">
        <v>4</v>
      </c>
      <c r="M637">
        <v>0</v>
      </c>
      <c r="P637" t="s">
        <v>2777</v>
      </c>
    </row>
    <row r="638" spans="1:16" x14ac:dyDescent="0.25">
      <c r="A638" s="75">
        <v>9</v>
      </c>
      <c r="B638" s="74" t="s">
        <v>2479</v>
      </c>
      <c r="C638" s="74" t="s">
        <v>2554</v>
      </c>
      <c r="E638" t="s">
        <v>2481</v>
      </c>
      <c r="F638" t="s">
        <v>198</v>
      </c>
      <c r="G638" t="s">
        <v>2523</v>
      </c>
      <c r="H638" t="s">
        <v>2555</v>
      </c>
      <c r="I638" t="s">
        <v>2556</v>
      </c>
      <c r="J638" t="s">
        <v>2557</v>
      </c>
      <c r="K638">
        <v>5</v>
      </c>
      <c r="L638">
        <v>10</v>
      </c>
      <c r="M638">
        <v>0</v>
      </c>
      <c r="N638" t="s">
        <v>1239</v>
      </c>
      <c r="P638" t="s">
        <v>2777</v>
      </c>
    </row>
    <row r="639" spans="1:16" x14ac:dyDescent="0.25">
      <c r="A639" s="75">
        <v>9</v>
      </c>
      <c r="B639" s="74" t="s">
        <v>920</v>
      </c>
      <c r="C639" s="74" t="s">
        <v>2558</v>
      </c>
      <c r="E639" t="s">
        <v>2472</v>
      </c>
      <c r="F639" t="s">
        <v>204</v>
      </c>
      <c r="G639" t="s">
        <v>205</v>
      </c>
      <c r="H639" t="s">
        <v>2559</v>
      </c>
      <c r="I639" t="s">
        <v>2560</v>
      </c>
      <c r="J639" t="s">
        <v>2561</v>
      </c>
      <c r="K639">
        <v>4</v>
      </c>
      <c r="L639">
        <v>8</v>
      </c>
      <c r="M639">
        <v>4</v>
      </c>
      <c r="P639" t="s">
        <v>2777</v>
      </c>
    </row>
    <row r="640" spans="1:16" x14ac:dyDescent="0.25">
      <c r="A640" s="75">
        <v>9</v>
      </c>
      <c r="B640" s="74" t="s">
        <v>2562</v>
      </c>
      <c r="C640" s="74" t="s">
        <v>2563</v>
      </c>
      <c r="E640" t="s">
        <v>2564</v>
      </c>
      <c r="F640" t="s">
        <v>204</v>
      </c>
      <c r="G640" t="s">
        <v>2518</v>
      </c>
      <c r="H640" t="s">
        <v>2565</v>
      </c>
      <c r="I640" t="s">
        <v>2566</v>
      </c>
      <c r="J640" t="s">
        <v>2567</v>
      </c>
      <c r="K640">
        <v>4</v>
      </c>
      <c r="L640">
        <v>4</v>
      </c>
      <c r="M640">
        <v>0</v>
      </c>
      <c r="O640" t="s">
        <v>2568</v>
      </c>
      <c r="P640" t="s">
        <v>2777</v>
      </c>
    </row>
    <row r="641" spans="1:16" x14ac:dyDescent="0.25">
      <c r="A641" s="75">
        <v>9</v>
      </c>
      <c r="B641" s="74" t="s">
        <v>2562</v>
      </c>
      <c r="C641" s="74" t="s">
        <v>2569</v>
      </c>
      <c r="E641" t="s">
        <v>2564</v>
      </c>
      <c r="F641" t="s">
        <v>204</v>
      </c>
      <c r="G641" t="s">
        <v>2518</v>
      </c>
      <c r="H641" t="s">
        <v>2030</v>
      </c>
      <c r="I641" t="s">
        <v>2570</v>
      </c>
      <c r="J641" t="s">
        <v>2571</v>
      </c>
      <c r="K641">
        <v>4</v>
      </c>
      <c r="L641">
        <v>8</v>
      </c>
      <c r="M641">
        <v>4</v>
      </c>
      <c r="P641" t="s">
        <v>2777</v>
      </c>
    </row>
    <row r="642" spans="1:16" x14ac:dyDescent="0.25">
      <c r="A642" s="75">
        <v>9</v>
      </c>
      <c r="B642" s="74" t="s">
        <v>2562</v>
      </c>
      <c r="C642" s="74" t="s">
        <v>2572</v>
      </c>
      <c r="E642" t="s">
        <v>2564</v>
      </c>
      <c r="F642" t="s">
        <v>204</v>
      </c>
      <c r="G642" t="s">
        <v>2518</v>
      </c>
      <c r="H642" t="s">
        <v>2573</v>
      </c>
      <c r="I642" t="s">
        <v>2574</v>
      </c>
      <c r="J642" t="s">
        <v>2575</v>
      </c>
      <c r="K642">
        <v>4</v>
      </c>
      <c r="L642">
        <v>8</v>
      </c>
      <c r="M642">
        <v>4</v>
      </c>
      <c r="P642" t="s">
        <v>2777</v>
      </c>
    </row>
    <row r="643" spans="1:16" x14ac:dyDescent="0.25">
      <c r="A643" s="75">
        <v>9</v>
      </c>
      <c r="B643" s="74" t="s">
        <v>920</v>
      </c>
      <c r="C643" s="74" t="s">
        <v>2576</v>
      </c>
      <c r="E643" t="s">
        <v>2472</v>
      </c>
      <c r="F643" t="s">
        <v>204</v>
      </c>
      <c r="G643" t="s">
        <v>2518</v>
      </c>
      <c r="H643" t="s">
        <v>2577</v>
      </c>
      <c r="I643" t="s">
        <v>2578</v>
      </c>
      <c r="J643" t="s">
        <v>2579</v>
      </c>
      <c r="K643">
        <v>4</v>
      </c>
      <c r="L643">
        <v>8</v>
      </c>
      <c r="M643">
        <v>8</v>
      </c>
      <c r="P643" t="s">
        <v>2777</v>
      </c>
    </row>
    <row r="644" spans="1:16" x14ac:dyDescent="0.25">
      <c r="A644" s="75">
        <v>9</v>
      </c>
      <c r="B644" s="74" t="s">
        <v>2475</v>
      </c>
      <c r="C644" s="74" t="s">
        <v>2580</v>
      </c>
      <c r="E644" t="s">
        <v>2486</v>
      </c>
      <c r="F644" t="s">
        <v>204</v>
      </c>
      <c r="G644" t="s">
        <v>205</v>
      </c>
      <c r="H644" t="s">
        <v>2581</v>
      </c>
      <c r="I644" t="s">
        <v>2582</v>
      </c>
      <c r="J644" t="s">
        <v>2583</v>
      </c>
      <c r="K644">
        <v>2</v>
      </c>
      <c r="L644">
        <v>4</v>
      </c>
      <c r="M644">
        <v>4</v>
      </c>
      <c r="P644" t="s">
        <v>2777</v>
      </c>
    </row>
    <row r="645" spans="1:16" x14ac:dyDescent="0.25">
      <c r="A645" s="75">
        <v>9</v>
      </c>
      <c r="B645" s="74" t="s">
        <v>2584</v>
      </c>
      <c r="C645" s="74" t="s">
        <v>2585</v>
      </c>
      <c r="E645" t="s">
        <v>2586</v>
      </c>
      <c r="F645" t="s">
        <v>198</v>
      </c>
      <c r="G645" t="s">
        <v>2587</v>
      </c>
      <c r="H645" t="s">
        <v>471</v>
      </c>
      <c r="I645" t="s">
        <v>2588</v>
      </c>
      <c r="J645" t="s">
        <v>2589</v>
      </c>
      <c r="K645">
        <v>2</v>
      </c>
      <c r="L645">
        <v>4</v>
      </c>
      <c r="M645">
        <v>4</v>
      </c>
      <c r="P645" t="s">
        <v>2777</v>
      </c>
    </row>
    <row r="646" spans="1:16" x14ac:dyDescent="0.25">
      <c r="A646" s="75">
        <v>9</v>
      </c>
      <c r="B646" s="74" t="s">
        <v>920</v>
      </c>
      <c r="C646" s="74" t="s">
        <v>2590</v>
      </c>
      <c r="E646" t="s">
        <v>2472</v>
      </c>
      <c r="F646" t="s">
        <v>204</v>
      </c>
      <c r="G646" t="s">
        <v>2518</v>
      </c>
      <c r="H646" t="s">
        <v>2591</v>
      </c>
      <c r="I646" t="s">
        <v>2592</v>
      </c>
      <c r="J646" t="s">
        <v>2593</v>
      </c>
      <c r="K646">
        <v>4</v>
      </c>
      <c r="L646">
        <v>8</v>
      </c>
      <c r="M646">
        <v>4</v>
      </c>
      <c r="P646" t="s">
        <v>2777</v>
      </c>
    </row>
    <row r="647" spans="1:16" x14ac:dyDescent="0.25">
      <c r="A647" s="75">
        <v>9</v>
      </c>
      <c r="B647" s="74" t="s">
        <v>2475</v>
      </c>
      <c r="C647" s="74" t="s">
        <v>2594</v>
      </c>
      <c r="E647" t="s">
        <v>2486</v>
      </c>
      <c r="F647" t="s">
        <v>151</v>
      </c>
      <c r="G647" t="s">
        <v>933</v>
      </c>
      <c r="H647" t="s">
        <v>2595</v>
      </c>
      <c r="I647" t="s">
        <v>2596</v>
      </c>
      <c r="J647" t="s">
        <v>2597</v>
      </c>
      <c r="K647">
        <v>4</v>
      </c>
      <c r="L647">
        <v>8</v>
      </c>
      <c r="M647">
        <v>8</v>
      </c>
      <c r="P647" t="s">
        <v>2777</v>
      </c>
    </row>
    <row r="648" spans="1:16" x14ac:dyDescent="0.25">
      <c r="A648" s="75">
        <v>9</v>
      </c>
      <c r="B648" s="74" t="s">
        <v>2365</v>
      </c>
      <c r="C648" s="74" t="s">
        <v>2598</v>
      </c>
      <c r="E648" t="s">
        <v>2599</v>
      </c>
      <c r="F648" t="s">
        <v>198</v>
      </c>
      <c r="G648" t="s">
        <v>1681</v>
      </c>
      <c r="H648" t="s">
        <v>737</v>
      </c>
      <c r="I648" t="s">
        <v>2600</v>
      </c>
      <c r="J648" t="s">
        <v>2601</v>
      </c>
      <c r="K648">
        <v>2</v>
      </c>
      <c r="L648">
        <v>4</v>
      </c>
      <c r="M648">
        <v>4</v>
      </c>
      <c r="O648" t="s">
        <v>2602</v>
      </c>
      <c r="P648" t="s">
        <v>2777</v>
      </c>
    </row>
    <row r="649" spans="1:16" x14ac:dyDescent="0.25">
      <c r="A649" s="75">
        <v>9</v>
      </c>
      <c r="B649" s="74" t="s">
        <v>1704</v>
      </c>
      <c r="C649" s="74" t="s">
        <v>2603</v>
      </c>
      <c r="E649" t="s">
        <v>2543</v>
      </c>
      <c r="F649" t="s">
        <v>198</v>
      </c>
      <c r="G649" t="s">
        <v>2604</v>
      </c>
      <c r="H649" t="s">
        <v>2605</v>
      </c>
      <c r="I649" t="s">
        <v>2606</v>
      </c>
      <c r="J649" t="s">
        <v>2607</v>
      </c>
      <c r="K649">
        <v>2</v>
      </c>
      <c r="L649">
        <v>4</v>
      </c>
      <c r="M649">
        <v>4</v>
      </c>
      <c r="P649" t="s">
        <v>2777</v>
      </c>
    </row>
    <row r="650" spans="1:16" x14ac:dyDescent="0.25">
      <c r="A650" s="75">
        <v>9</v>
      </c>
      <c r="B650" s="74" t="s">
        <v>920</v>
      </c>
      <c r="C650" s="74" t="s">
        <v>2576</v>
      </c>
      <c r="E650" t="s">
        <v>2472</v>
      </c>
      <c r="F650" t="s">
        <v>204</v>
      </c>
      <c r="G650" t="s">
        <v>2518</v>
      </c>
      <c r="H650" s="74" t="s">
        <v>2577</v>
      </c>
      <c r="I650" t="s">
        <v>2578</v>
      </c>
      <c r="J650" t="s">
        <v>2579</v>
      </c>
      <c r="K650">
        <v>4</v>
      </c>
      <c r="L650">
        <v>8</v>
      </c>
      <c r="M650">
        <v>8</v>
      </c>
      <c r="P650" t="s">
        <v>2777</v>
      </c>
    </row>
    <row r="651" spans="1:16" x14ac:dyDescent="0.25">
      <c r="A651" s="75">
        <v>9</v>
      </c>
      <c r="B651" s="74" t="s">
        <v>920</v>
      </c>
      <c r="C651" s="74" t="s">
        <v>2590</v>
      </c>
      <c r="E651" t="s">
        <v>2472</v>
      </c>
      <c r="F651" t="s">
        <v>204</v>
      </c>
      <c r="G651" t="s">
        <v>2518</v>
      </c>
      <c r="H651" s="74" t="s">
        <v>2591</v>
      </c>
      <c r="I651" t="s">
        <v>2592</v>
      </c>
      <c r="J651" t="s">
        <v>2593</v>
      </c>
      <c r="K651">
        <v>4</v>
      </c>
      <c r="L651">
        <v>8</v>
      </c>
      <c r="M651">
        <v>4</v>
      </c>
      <c r="P651" t="s">
        <v>2777</v>
      </c>
    </row>
    <row r="652" spans="1:16" x14ac:dyDescent="0.25">
      <c r="A652" s="75">
        <v>9</v>
      </c>
      <c r="B652" s="74" t="s">
        <v>2475</v>
      </c>
      <c r="C652" s="74" t="s">
        <v>2580</v>
      </c>
      <c r="E652" t="s">
        <v>2486</v>
      </c>
      <c r="F652" t="s">
        <v>204</v>
      </c>
      <c r="G652" t="s">
        <v>205</v>
      </c>
      <c r="H652" s="74" t="s">
        <v>2581</v>
      </c>
      <c r="I652" t="s">
        <v>2582</v>
      </c>
      <c r="J652" t="s">
        <v>2583</v>
      </c>
      <c r="K652">
        <v>2</v>
      </c>
      <c r="L652">
        <v>4</v>
      </c>
      <c r="M652">
        <v>4</v>
      </c>
      <c r="P652" t="s">
        <v>2777</v>
      </c>
    </row>
    <row r="653" spans="1:16" x14ac:dyDescent="0.25">
      <c r="A653" s="75">
        <v>9</v>
      </c>
      <c r="B653" s="74" t="s">
        <v>2475</v>
      </c>
      <c r="C653" s="74" t="s">
        <v>2594</v>
      </c>
      <c r="E653" t="s">
        <v>2486</v>
      </c>
      <c r="F653" t="s">
        <v>151</v>
      </c>
      <c r="G653" t="s">
        <v>933</v>
      </c>
      <c r="H653" s="74" t="s">
        <v>2595</v>
      </c>
      <c r="I653" t="s">
        <v>2768</v>
      </c>
      <c r="J653" t="s">
        <v>2769</v>
      </c>
      <c r="K653">
        <v>4</v>
      </c>
      <c r="L653">
        <v>8</v>
      </c>
      <c r="M653">
        <v>8</v>
      </c>
      <c r="O653" t="s">
        <v>2770</v>
      </c>
      <c r="P653" t="s">
        <v>2777</v>
      </c>
    </row>
    <row r="654" spans="1:16" x14ac:dyDescent="0.25">
      <c r="A654" s="75">
        <v>9</v>
      </c>
      <c r="B654" s="74" t="s">
        <v>2584</v>
      </c>
      <c r="C654" s="74" t="s">
        <v>2585</v>
      </c>
      <c r="E654" t="s">
        <v>2586</v>
      </c>
      <c r="F654" t="s">
        <v>198</v>
      </c>
      <c r="G654" t="s">
        <v>2587</v>
      </c>
      <c r="H654" s="74" t="s">
        <v>471</v>
      </c>
      <c r="I654" t="s">
        <v>2588</v>
      </c>
      <c r="J654" t="s">
        <v>2589</v>
      </c>
      <c r="K654">
        <v>2</v>
      </c>
      <c r="L654">
        <v>4</v>
      </c>
      <c r="M654">
        <v>4</v>
      </c>
      <c r="P654" t="s">
        <v>2777</v>
      </c>
    </row>
    <row r="655" spans="1:16" x14ac:dyDescent="0.25">
      <c r="A655" s="75">
        <v>9</v>
      </c>
      <c r="B655" s="74" t="s">
        <v>2365</v>
      </c>
      <c r="C655" s="74" t="s">
        <v>2598</v>
      </c>
      <c r="E655" t="s">
        <v>2599</v>
      </c>
      <c r="F655" t="s">
        <v>198</v>
      </c>
      <c r="G655" t="s">
        <v>1681</v>
      </c>
      <c r="H655" s="74" t="s">
        <v>737</v>
      </c>
      <c r="I655" t="s">
        <v>2600</v>
      </c>
      <c r="J655" t="s">
        <v>2601</v>
      </c>
      <c r="K655">
        <v>2</v>
      </c>
      <c r="L655">
        <v>4</v>
      </c>
      <c r="M655">
        <v>4</v>
      </c>
      <c r="O655" t="s">
        <v>2602</v>
      </c>
      <c r="P655" t="s">
        <v>2777</v>
      </c>
    </row>
    <row r="656" spans="1:16" x14ac:dyDescent="0.25">
      <c r="A656" s="75">
        <v>9</v>
      </c>
      <c r="B656" s="74" t="s">
        <v>1704</v>
      </c>
      <c r="C656" s="74" t="s">
        <v>2603</v>
      </c>
      <c r="E656" t="s">
        <v>2543</v>
      </c>
      <c r="F656" t="s">
        <v>198</v>
      </c>
      <c r="G656" t="s">
        <v>2604</v>
      </c>
      <c r="H656" s="74" t="s">
        <v>2605</v>
      </c>
      <c r="I656" t="s">
        <v>2606</v>
      </c>
      <c r="J656" t="s">
        <v>2607</v>
      </c>
      <c r="K656">
        <v>2</v>
      </c>
      <c r="L656">
        <v>4</v>
      </c>
      <c r="M656">
        <v>4</v>
      </c>
      <c r="P656" t="s">
        <v>2777</v>
      </c>
    </row>
    <row r="657" spans="1:16" x14ac:dyDescent="0.25">
      <c r="A657" s="75">
        <v>10</v>
      </c>
      <c r="B657" s="74" t="s">
        <v>2608</v>
      </c>
      <c r="C657" s="74" t="s">
        <v>920</v>
      </c>
      <c r="E657" t="s">
        <v>2609</v>
      </c>
      <c r="F657" t="s">
        <v>758</v>
      </c>
      <c r="G657" t="s">
        <v>2610</v>
      </c>
      <c r="H657" t="s">
        <v>1763</v>
      </c>
      <c r="I657" t="s">
        <v>2611</v>
      </c>
      <c r="J657" t="s">
        <v>2612</v>
      </c>
      <c r="K657">
        <v>5</v>
      </c>
      <c r="L657">
        <v>5</v>
      </c>
      <c r="O657" t="s">
        <v>2613</v>
      </c>
      <c r="P657" t="s">
        <v>2777</v>
      </c>
    </row>
    <row r="658" spans="1:16" x14ac:dyDescent="0.25">
      <c r="A658" s="75">
        <v>10</v>
      </c>
      <c r="B658" s="74" t="s">
        <v>2608</v>
      </c>
      <c r="C658" s="74" t="s">
        <v>1853</v>
      </c>
      <c r="E658" t="s">
        <v>2609</v>
      </c>
      <c r="F658" t="s">
        <v>198</v>
      </c>
      <c r="G658" t="s">
        <v>1612</v>
      </c>
      <c r="H658" t="s">
        <v>153</v>
      </c>
      <c r="I658" t="s">
        <v>2614</v>
      </c>
      <c r="J658" t="s">
        <v>2615</v>
      </c>
      <c r="K658">
        <v>5</v>
      </c>
      <c r="L658">
        <v>10</v>
      </c>
      <c r="M658">
        <v>5</v>
      </c>
      <c r="P658" t="s">
        <v>2777</v>
      </c>
    </row>
    <row r="659" spans="1:16" x14ac:dyDescent="0.25">
      <c r="A659" s="75">
        <v>10</v>
      </c>
      <c r="B659" s="74" t="s">
        <v>2616</v>
      </c>
      <c r="C659" s="74" t="s">
        <v>2617</v>
      </c>
      <c r="E659" t="s">
        <v>2618</v>
      </c>
      <c r="F659" t="s">
        <v>198</v>
      </c>
      <c r="G659" t="s">
        <v>2619</v>
      </c>
      <c r="H659" t="s">
        <v>2620</v>
      </c>
      <c r="I659" t="s">
        <v>2621</v>
      </c>
      <c r="J659" t="s">
        <v>2622</v>
      </c>
      <c r="K659">
        <v>2</v>
      </c>
      <c r="L659">
        <v>4</v>
      </c>
      <c r="M659">
        <v>4</v>
      </c>
      <c r="P659" t="s">
        <v>2777</v>
      </c>
    </row>
    <row r="660" spans="1:16" x14ac:dyDescent="0.25">
      <c r="A660" s="75">
        <v>10</v>
      </c>
      <c r="B660" s="74" t="s">
        <v>2623</v>
      </c>
      <c r="C660" s="74" t="s">
        <v>2624</v>
      </c>
      <c r="E660" t="s">
        <v>2625</v>
      </c>
      <c r="F660" t="s">
        <v>198</v>
      </c>
      <c r="G660" t="s">
        <v>1612</v>
      </c>
      <c r="H660" t="s">
        <v>2626</v>
      </c>
      <c r="I660" t="s">
        <v>2627</v>
      </c>
      <c r="J660" t="s">
        <v>2628</v>
      </c>
      <c r="K660">
        <v>2</v>
      </c>
      <c r="L660">
        <v>4</v>
      </c>
      <c r="M660">
        <v>0</v>
      </c>
      <c r="P660" t="s">
        <v>2777</v>
      </c>
    </row>
    <row r="661" spans="1:16" x14ac:dyDescent="0.25">
      <c r="A661" s="75">
        <v>10</v>
      </c>
      <c r="B661" s="74" t="s">
        <v>2629</v>
      </c>
      <c r="C661" s="74" t="s">
        <v>2630</v>
      </c>
      <c r="E661" t="s">
        <v>2631</v>
      </c>
      <c r="F661" t="s">
        <v>204</v>
      </c>
      <c r="G661" t="s">
        <v>1130</v>
      </c>
      <c r="H661" t="s">
        <v>2632</v>
      </c>
      <c r="I661" t="s">
        <v>2633</v>
      </c>
      <c r="J661" t="s">
        <v>2634</v>
      </c>
      <c r="K661">
        <v>3</v>
      </c>
      <c r="L661">
        <v>6</v>
      </c>
      <c r="M661">
        <v>6</v>
      </c>
      <c r="P661" t="s">
        <v>2777</v>
      </c>
    </row>
    <row r="662" spans="1:16" x14ac:dyDescent="0.25">
      <c r="A662" s="75">
        <v>10</v>
      </c>
      <c r="B662" s="74" t="s">
        <v>1676</v>
      </c>
      <c r="C662" s="74" t="s">
        <v>2635</v>
      </c>
      <c r="E662" t="s">
        <v>2636</v>
      </c>
      <c r="F662" t="s">
        <v>198</v>
      </c>
      <c r="G662" t="s">
        <v>2339</v>
      </c>
      <c r="H662" t="s">
        <v>2637</v>
      </c>
      <c r="I662" t="s">
        <v>2638</v>
      </c>
      <c r="J662" t="s">
        <v>2639</v>
      </c>
      <c r="K662">
        <v>2</v>
      </c>
      <c r="L662">
        <v>4</v>
      </c>
      <c r="M662">
        <v>4</v>
      </c>
      <c r="O662" t="s">
        <v>2640</v>
      </c>
      <c r="P662" t="s">
        <v>2777</v>
      </c>
    </row>
    <row r="663" spans="1:16" x14ac:dyDescent="0.25">
      <c r="A663" s="75">
        <v>10</v>
      </c>
      <c r="B663" s="74" t="s">
        <v>2641</v>
      </c>
      <c r="C663" s="74" t="s">
        <v>2642</v>
      </c>
      <c r="E663" t="s">
        <v>2643</v>
      </c>
      <c r="F663" t="s">
        <v>198</v>
      </c>
      <c r="G663" t="s">
        <v>1402</v>
      </c>
      <c r="H663" t="s">
        <v>2644</v>
      </c>
      <c r="I663" t="s">
        <v>2645</v>
      </c>
      <c r="J663" t="s">
        <v>2646</v>
      </c>
      <c r="K663">
        <v>2</v>
      </c>
      <c r="L663">
        <v>4</v>
      </c>
      <c r="M663">
        <v>4</v>
      </c>
      <c r="O663" t="s">
        <v>2647</v>
      </c>
      <c r="P663" t="s">
        <v>2777</v>
      </c>
    </row>
    <row r="664" spans="1:16" x14ac:dyDescent="0.25">
      <c r="A664" s="75">
        <v>10</v>
      </c>
      <c r="B664" s="74" t="s">
        <v>2616</v>
      </c>
      <c r="C664" s="74" t="s">
        <v>2617</v>
      </c>
      <c r="E664" t="s">
        <v>2618</v>
      </c>
      <c r="F664" t="s">
        <v>198</v>
      </c>
      <c r="G664" t="s">
        <v>2619</v>
      </c>
      <c r="H664" s="74" t="s">
        <v>2620</v>
      </c>
      <c r="I664" t="s">
        <v>2621</v>
      </c>
      <c r="J664" t="s">
        <v>2622</v>
      </c>
      <c r="K664">
        <v>2</v>
      </c>
      <c r="L664">
        <v>4</v>
      </c>
      <c r="M664">
        <v>4</v>
      </c>
      <c r="P664" t="s">
        <v>2777</v>
      </c>
    </row>
    <row r="665" spans="1:16" x14ac:dyDescent="0.25">
      <c r="A665" s="75">
        <v>10</v>
      </c>
      <c r="B665" s="74" t="s">
        <v>1676</v>
      </c>
      <c r="C665" s="74" t="s">
        <v>2635</v>
      </c>
      <c r="E665" t="s">
        <v>2636</v>
      </c>
      <c r="F665" t="s">
        <v>198</v>
      </c>
      <c r="G665" t="s">
        <v>2339</v>
      </c>
      <c r="H665" s="74" t="s">
        <v>2637</v>
      </c>
      <c r="I665" t="s">
        <v>2638</v>
      </c>
      <c r="J665" t="s">
        <v>2639</v>
      </c>
      <c r="K665">
        <v>2</v>
      </c>
      <c r="L665">
        <v>4</v>
      </c>
      <c r="M665">
        <v>4</v>
      </c>
      <c r="O665" t="s">
        <v>2640</v>
      </c>
      <c r="P665" t="s">
        <v>2777</v>
      </c>
    </row>
    <row r="666" spans="1:16" x14ac:dyDescent="0.25">
      <c r="A666" s="75">
        <v>10</v>
      </c>
      <c r="B666" s="74" t="s">
        <v>2629</v>
      </c>
      <c r="C666" s="74" t="s">
        <v>2630</v>
      </c>
      <c r="E666" t="s">
        <v>2631</v>
      </c>
      <c r="F666" t="s">
        <v>204</v>
      </c>
      <c r="G666" t="s">
        <v>1130</v>
      </c>
      <c r="H666" s="74" t="s">
        <v>2632</v>
      </c>
      <c r="I666" t="s">
        <v>2633</v>
      </c>
      <c r="J666" t="s">
        <v>2634</v>
      </c>
      <c r="K666">
        <v>3</v>
      </c>
      <c r="L666">
        <v>6</v>
      </c>
      <c r="M666">
        <v>6</v>
      </c>
      <c r="P666" t="s">
        <v>2777</v>
      </c>
    </row>
    <row r="667" spans="1:16" x14ac:dyDescent="0.25">
      <c r="A667" s="75">
        <v>10</v>
      </c>
      <c r="B667" s="74" t="s">
        <v>2641</v>
      </c>
      <c r="C667" s="74" t="s">
        <v>2642</v>
      </c>
      <c r="E667" t="s">
        <v>2643</v>
      </c>
      <c r="F667" t="s">
        <v>198</v>
      </c>
      <c r="G667" t="s">
        <v>1402</v>
      </c>
      <c r="H667" s="74" t="s">
        <v>2644</v>
      </c>
      <c r="I667" t="s">
        <v>2645</v>
      </c>
      <c r="J667" t="s">
        <v>2646</v>
      </c>
      <c r="K667">
        <v>2</v>
      </c>
      <c r="L667">
        <v>4</v>
      </c>
      <c r="M667">
        <v>4</v>
      </c>
      <c r="O667" t="s">
        <v>2647</v>
      </c>
      <c r="P667" t="s">
        <v>2777</v>
      </c>
    </row>
    <row r="668" spans="1:16" x14ac:dyDescent="0.25">
      <c r="A668" s="75">
        <v>10</v>
      </c>
      <c r="B668" s="74" t="s">
        <v>2623</v>
      </c>
      <c r="C668" s="74" t="s">
        <v>2624</v>
      </c>
      <c r="E668" t="s">
        <v>2625</v>
      </c>
      <c r="F668" t="s">
        <v>198</v>
      </c>
      <c r="G668" t="s">
        <v>1612</v>
      </c>
      <c r="H668" s="74" t="s">
        <v>2626</v>
      </c>
      <c r="I668" t="s">
        <v>2627</v>
      </c>
      <c r="J668" t="s">
        <v>2628</v>
      </c>
      <c r="K668">
        <v>2</v>
      </c>
      <c r="L668">
        <v>4</v>
      </c>
      <c r="M668">
        <v>0</v>
      </c>
      <c r="P668" t="s">
        <v>2777</v>
      </c>
    </row>
    <row r="669" spans="1:16" x14ac:dyDescent="0.25">
      <c r="A669" s="75">
        <v>11</v>
      </c>
      <c r="B669" s="74" t="s">
        <v>2648</v>
      </c>
      <c r="C669" s="74" t="s">
        <v>346</v>
      </c>
      <c r="E669" t="s">
        <v>2649</v>
      </c>
      <c r="F669" t="s">
        <v>151</v>
      </c>
      <c r="G669" t="s">
        <v>1665</v>
      </c>
      <c r="H669" t="s">
        <v>2650</v>
      </c>
      <c r="I669" t="s">
        <v>2651</v>
      </c>
      <c r="J669" t="s">
        <v>2652</v>
      </c>
      <c r="K669">
        <v>4</v>
      </c>
      <c r="L669">
        <v>4</v>
      </c>
      <c r="M669">
        <v>0</v>
      </c>
      <c r="P669" t="s">
        <v>2777</v>
      </c>
    </row>
    <row r="670" spans="1:16" x14ac:dyDescent="0.25">
      <c r="A670" s="75">
        <v>11</v>
      </c>
      <c r="B670" s="74" t="s">
        <v>2648</v>
      </c>
      <c r="C670" s="74" t="s">
        <v>2653</v>
      </c>
      <c r="E670" t="s">
        <v>2649</v>
      </c>
      <c r="F670" t="s">
        <v>151</v>
      </c>
      <c r="G670" t="s">
        <v>1665</v>
      </c>
      <c r="H670" t="s">
        <v>2654</v>
      </c>
      <c r="I670" t="s">
        <v>2655</v>
      </c>
      <c r="J670" t="s">
        <v>2656</v>
      </c>
      <c r="K670">
        <v>4</v>
      </c>
      <c r="L670">
        <v>8</v>
      </c>
      <c r="M670">
        <v>8</v>
      </c>
      <c r="N670" t="s">
        <v>2657</v>
      </c>
      <c r="P670" t="s">
        <v>2777</v>
      </c>
    </row>
    <row r="671" spans="1:16" x14ac:dyDescent="0.25">
      <c r="A671" s="75">
        <v>11</v>
      </c>
      <c r="B671" s="74" t="s">
        <v>2658</v>
      </c>
      <c r="C671" s="74" t="s">
        <v>2659</v>
      </c>
      <c r="E671" t="s">
        <v>2660</v>
      </c>
      <c r="F671" t="s">
        <v>151</v>
      </c>
      <c r="G671" t="s">
        <v>1665</v>
      </c>
      <c r="H671" t="s">
        <v>2661</v>
      </c>
      <c r="I671" t="s">
        <v>2662</v>
      </c>
      <c r="J671" t="s">
        <v>2663</v>
      </c>
      <c r="K671">
        <v>6</v>
      </c>
      <c r="L671">
        <v>12</v>
      </c>
      <c r="M671">
        <v>6</v>
      </c>
      <c r="P671" t="s">
        <v>2777</v>
      </c>
    </row>
    <row r="672" spans="1:16" x14ac:dyDescent="0.25">
      <c r="A672" s="75">
        <v>11</v>
      </c>
      <c r="B672" s="74" t="s">
        <v>2648</v>
      </c>
      <c r="C672" s="74" t="s">
        <v>1249</v>
      </c>
      <c r="E672" t="s">
        <v>2649</v>
      </c>
      <c r="F672" t="s">
        <v>151</v>
      </c>
      <c r="G672" t="s">
        <v>1665</v>
      </c>
      <c r="H672" t="s">
        <v>2664</v>
      </c>
      <c r="I672" t="s">
        <v>2665</v>
      </c>
      <c r="J672" t="s">
        <v>2666</v>
      </c>
      <c r="K672">
        <v>4</v>
      </c>
      <c r="L672">
        <v>8</v>
      </c>
      <c r="M672">
        <v>8</v>
      </c>
      <c r="N672" t="s">
        <v>2667</v>
      </c>
      <c r="P672" t="s">
        <v>2777</v>
      </c>
    </row>
    <row r="673" spans="1:16" x14ac:dyDescent="0.25">
      <c r="A673" s="75">
        <v>11</v>
      </c>
      <c r="B673" s="74" t="s">
        <v>2658</v>
      </c>
      <c r="C673" s="74" t="s">
        <v>1307</v>
      </c>
      <c r="E673" t="s">
        <v>2660</v>
      </c>
      <c r="F673" t="s">
        <v>151</v>
      </c>
      <c r="G673" t="s">
        <v>1665</v>
      </c>
      <c r="H673" t="s">
        <v>2668</v>
      </c>
      <c r="I673" t="s">
        <v>2669</v>
      </c>
      <c r="J673" t="s">
        <v>2670</v>
      </c>
      <c r="K673">
        <v>4</v>
      </c>
      <c r="L673">
        <v>8</v>
      </c>
      <c r="M673">
        <v>8</v>
      </c>
      <c r="P673" t="s">
        <v>2777</v>
      </c>
    </row>
    <row r="674" spans="1:16" x14ac:dyDescent="0.25">
      <c r="A674" s="75">
        <v>11</v>
      </c>
      <c r="B674" s="74" t="s">
        <v>2658</v>
      </c>
      <c r="C674" s="74" t="s">
        <v>2671</v>
      </c>
      <c r="E674" t="s">
        <v>2660</v>
      </c>
      <c r="F674" t="s">
        <v>151</v>
      </c>
      <c r="G674" t="s">
        <v>1665</v>
      </c>
      <c r="H674" t="s">
        <v>2672</v>
      </c>
      <c r="I674" t="s">
        <v>2673</v>
      </c>
      <c r="J674" t="s">
        <v>2674</v>
      </c>
      <c r="K674">
        <v>8</v>
      </c>
      <c r="L674">
        <v>8</v>
      </c>
      <c r="M674">
        <v>4</v>
      </c>
      <c r="P674" t="s">
        <v>2777</v>
      </c>
    </row>
    <row r="675" spans="1:16" x14ac:dyDescent="0.25">
      <c r="A675" s="75">
        <v>11</v>
      </c>
      <c r="B675" s="74" t="s">
        <v>916</v>
      </c>
      <c r="C675" s="74" t="s">
        <v>2387</v>
      </c>
      <c r="E675" t="s">
        <v>2675</v>
      </c>
      <c r="F675" t="s">
        <v>204</v>
      </c>
      <c r="G675" t="s">
        <v>2676</v>
      </c>
      <c r="H675" t="s">
        <v>2677</v>
      </c>
      <c r="I675" t="s">
        <v>2678</v>
      </c>
      <c r="J675" t="s">
        <v>2679</v>
      </c>
      <c r="K675">
        <v>4</v>
      </c>
      <c r="L675">
        <v>8</v>
      </c>
      <c r="M675">
        <v>4</v>
      </c>
      <c r="P675" t="s">
        <v>2777</v>
      </c>
    </row>
    <row r="676" spans="1:16" x14ac:dyDescent="0.25">
      <c r="A676" s="75">
        <v>11</v>
      </c>
      <c r="B676" s="74" t="s">
        <v>2658</v>
      </c>
      <c r="C676" s="74" t="s">
        <v>842</v>
      </c>
      <c r="E676" t="s">
        <v>2660</v>
      </c>
      <c r="F676" t="s">
        <v>204</v>
      </c>
      <c r="G676" t="s">
        <v>2676</v>
      </c>
      <c r="H676" t="s">
        <v>2680</v>
      </c>
      <c r="I676" t="s">
        <v>2681</v>
      </c>
      <c r="J676" t="s">
        <v>2682</v>
      </c>
      <c r="K676">
        <v>4</v>
      </c>
      <c r="L676">
        <v>8</v>
      </c>
      <c r="M676">
        <v>4</v>
      </c>
      <c r="N676" t="s">
        <v>2683</v>
      </c>
      <c r="P676" t="s">
        <v>2777</v>
      </c>
    </row>
    <row r="677" spans="1:16" x14ac:dyDescent="0.25">
      <c r="A677" s="75">
        <v>11</v>
      </c>
      <c r="B677" s="74" t="s">
        <v>2658</v>
      </c>
      <c r="C677" s="74" t="s">
        <v>488</v>
      </c>
      <c r="E677" t="s">
        <v>2660</v>
      </c>
      <c r="F677" t="s">
        <v>204</v>
      </c>
      <c r="G677" t="s">
        <v>2676</v>
      </c>
      <c r="H677" t="s">
        <v>2684</v>
      </c>
      <c r="I677" t="s">
        <v>2685</v>
      </c>
      <c r="J677" t="s">
        <v>2686</v>
      </c>
      <c r="K677">
        <v>4</v>
      </c>
      <c r="L677">
        <v>8</v>
      </c>
      <c r="M677">
        <v>4</v>
      </c>
      <c r="N677" t="s">
        <v>2687</v>
      </c>
      <c r="P677" t="s">
        <v>2777</v>
      </c>
    </row>
    <row r="678" spans="1:16" x14ac:dyDescent="0.25">
      <c r="A678" s="75">
        <v>11</v>
      </c>
      <c r="B678" s="74" t="s">
        <v>916</v>
      </c>
      <c r="C678" s="74" t="s">
        <v>2688</v>
      </c>
      <c r="E678" t="s">
        <v>2675</v>
      </c>
      <c r="F678" t="s">
        <v>204</v>
      </c>
      <c r="G678" t="s">
        <v>2676</v>
      </c>
      <c r="H678" t="s">
        <v>2689</v>
      </c>
      <c r="I678" t="s">
        <v>2690</v>
      </c>
      <c r="J678" t="s">
        <v>2691</v>
      </c>
      <c r="K678">
        <v>4</v>
      </c>
      <c r="L678">
        <v>8</v>
      </c>
      <c r="M678">
        <v>4</v>
      </c>
      <c r="N678" t="s">
        <v>2692</v>
      </c>
      <c r="P678" t="s">
        <v>2777</v>
      </c>
    </row>
    <row r="679" spans="1:16" x14ac:dyDescent="0.25">
      <c r="A679" s="75">
        <v>11</v>
      </c>
      <c r="B679" s="74" t="s">
        <v>565</v>
      </c>
      <c r="C679" s="74" t="s">
        <v>2230</v>
      </c>
      <c r="E679" t="s">
        <v>2693</v>
      </c>
      <c r="F679" t="s">
        <v>204</v>
      </c>
      <c r="G679" t="s">
        <v>2676</v>
      </c>
      <c r="H679" t="s">
        <v>1935</v>
      </c>
      <c r="I679" t="s">
        <v>2694</v>
      </c>
      <c r="J679" t="s">
        <v>2695</v>
      </c>
      <c r="K679">
        <v>4</v>
      </c>
      <c r="L679">
        <v>8</v>
      </c>
      <c r="M679">
        <v>0</v>
      </c>
      <c r="N679" t="s">
        <v>2696</v>
      </c>
      <c r="P679" t="s">
        <v>2777</v>
      </c>
    </row>
    <row r="680" spans="1:16" x14ac:dyDescent="0.25">
      <c r="A680" s="75">
        <v>11</v>
      </c>
      <c r="B680" s="74" t="s">
        <v>2648</v>
      </c>
      <c r="C680" s="74" t="s">
        <v>2697</v>
      </c>
      <c r="E680" t="s">
        <v>2649</v>
      </c>
      <c r="F680" t="s">
        <v>204</v>
      </c>
      <c r="G680" t="s">
        <v>2698</v>
      </c>
      <c r="H680" t="s">
        <v>2699</v>
      </c>
      <c r="I680" t="s">
        <v>2700</v>
      </c>
      <c r="J680" t="s">
        <v>2701</v>
      </c>
      <c r="K680">
        <v>2</v>
      </c>
      <c r="L680">
        <v>4</v>
      </c>
      <c r="M680">
        <v>4</v>
      </c>
      <c r="P680" t="s">
        <v>2777</v>
      </c>
    </row>
    <row r="681" spans="1:16" x14ac:dyDescent="0.25">
      <c r="A681" s="75">
        <v>11</v>
      </c>
      <c r="B681" s="74" t="s">
        <v>2702</v>
      </c>
      <c r="C681" s="74" t="s">
        <v>2703</v>
      </c>
      <c r="E681" t="s">
        <v>2704</v>
      </c>
      <c r="F681" t="s">
        <v>204</v>
      </c>
      <c r="G681" t="s">
        <v>2623</v>
      </c>
      <c r="H681" t="s">
        <v>2705</v>
      </c>
      <c r="I681" t="s">
        <v>2706</v>
      </c>
      <c r="J681" t="s">
        <v>2707</v>
      </c>
      <c r="K681">
        <v>2</v>
      </c>
      <c r="L681">
        <v>4</v>
      </c>
      <c r="M681">
        <v>4</v>
      </c>
      <c r="P681" t="s">
        <v>2777</v>
      </c>
    </row>
    <row r="682" spans="1:16" x14ac:dyDescent="0.25">
      <c r="A682" s="75">
        <v>11</v>
      </c>
      <c r="B682" s="74" t="s">
        <v>916</v>
      </c>
      <c r="C682" s="74" t="s">
        <v>2708</v>
      </c>
      <c r="E682" t="s">
        <v>2675</v>
      </c>
      <c r="F682" t="s">
        <v>204</v>
      </c>
      <c r="G682" t="s">
        <v>2676</v>
      </c>
      <c r="H682" t="s">
        <v>1982</v>
      </c>
      <c r="I682" t="s">
        <v>2709</v>
      </c>
      <c r="J682" t="s">
        <v>2710</v>
      </c>
      <c r="K682">
        <v>4</v>
      </c>
      <c r="L682">
        <v>8</v>
      </c>
      <c r="M682">
        <v>8</v>
      </c>
      <c r="O682" t="s">
        <v>549</v>
      </c>
      <c r="P682" t="s">
        <v>2777</v>
      </c>
    </row>
    <row r="683" spans="1:16" x14ac:dyDescent="0.25">
      <c r="A683" s="75">
        <v>11</v>
      </c>
      <c r="B683" s="74" t="s">
        <v>2658</v>
      </c>
      <c r="C683" s="74" t="s">
        <v>2711</v>
      </c>
      <c r="E683" t="s">
        <v>2660</v>
      </c>
      <c r="F683" t="s">
        <v>758</v>
      </c>
      <c r="G683" t="s">
        <v>2610</v>
      </c>
      <c r="H683" t="s">
        <v>2712</v>
      </c>
      <c r="I683" t="s">
        <v>2713</v>
      </c>
      <c r="J683" t="s">
        <v>2714</v>
      </c>
      <c r="K683">
        <v>2</v>
      </c>
      <c r="L683">
        <v>4</v>
      </c>
      <c r="M683">
        <v>4</v>
      </c>
      <c r="O683" t="s">
        <v>1605</v>
      </c>
      <c r="P683" t="s">
        <v>2777</v>
      </c>
    </row>
    <row r="684" spans="1:16" x14ac:dyDescent="0.25">
      <c r="A684" s="75">
        <v>11</v>
      </c>
      <c r="B684" s="74" t="s">
        <v>2648</v>
      </c>
      <c r="C684" s="74" t="s">
        <v>2715</v>
      </c>
      <c r="E684" t="s">
        <v>2649</v>
      </c>
      <c r="F684" t="s">
        <v>151</v>
      </c>
      <c r="G684" t="s">
        <v>1665</v>
      </c>
      <c r="H684" t="s">
        <v>518</v>
      </c>
      <c r="I684" t="s">
        <v>2716</v>
      </c>
      <c r="J684" t="s">
        <v>2717</v>
      </c>
      <c r="K684">
        <v>4</v>
      </c>
      <c r="L684">
        <v>8</v>
      </c>
      <c r="M684">
        <v>8</v>
      </c>
      <c r="O684" t="s">
        <v>2718</v>
      </c>
      <c r="P684" t="s">
        <v>2777</v>
      </c>
    </row>
    <row r="685" spans="1:16" x14ac:dyDescent="0.25">
      <c r="A685" s="75">
        <v>11</v>
      </c>
      <c r="B685" s="74" t="s">
        <v>916</v>
      </c>
      <c r="C685" s="74" t="s">
        <v>2708</v>
      </c>
      <c r="E685" t="s">
        <v>2675</v>
      </c>
      <c r="F685" t="s">
        <v>204</v>
      </c>
      <c r="G685" t="s">
        <v>2676</v>
      </c>
      <c r="H685" s="74" t="s">
        <v>1982</v>
      </c>
      <c r="I685" t="s">
        <v>2709</v>
      </c>
      <c r="J685" t="s">
        <v>2710</v>
      </c>
      <c r="K685">
        <v>4</v>
      </c>
      <c r="L685">
        <v>8</v>
      </c>
      <c r="M685">
        <v>8</v>
      </c>
      <c r="O685" t="s">
        <v>549</v>
      </c>
      <c r="P685" t="s">
        <v>2777</v>
      </c>
    </row>
    <row r="686" spans="1:16" x14ac:dyDescent="0.25">
      <c r="A686" s="75">
        <v>11</v>
      </c>
      <c r="B686" s="74" t="s">
        <v>2702</v>
      </c>
      <c r="C686" s="74" t="s">
        <v>2703</v>
      </c>
      <c r="E686" t="s">
        <v>2704</v>
      </c>
      <c r="F686" t="s">
        <v>204</v>
      </c>
      <c r="G686" t="s">
        <v>2623</v>
      </c>
      <c r="H686" s="74" t="s">
        <v>2705</v>
      </c>
      <c r="I686" t="s">
        <v>2706</v>
      </c>
      <c r="J686" t="s">
        <v>2707</v>
      </c>
      <c r="K686">
        <v>2</v>
      </c>
      <c r="L686">
        <v>4</v>
      </c>
      <c r="M686">
        <v>4</v>
      </c>
      <c r="P686" t="s">
        <v>2777</v>
      </c>
    </row>
    <row r="687" spans="1:16" x14ac:dyDescent="0.25">
      <c r="A687" s="75">
        <v>11</v>
      </c>
      <c r="B687" s="74" t="s">
        <v>2658</v>
      </c>
      <c r="C687" s="74" t="s">
        <v>2711</v>
      </c>
      <c r="E687" t="s">
        <v>2660</v>
      </c>
      <c r="F687" t="s">
        <v>758</v>
      </c>
      <c r="G687" t="s">
        <v>2610</v>
      </c>
      <c r="H687" s="74" t="s">
        <v>2712</v>
      </c>
      <c r="I687" t="s">
        <v>2713</v>
      </c>
      <c r="J687" t="s">
        <v>2714</v>
      </c>
      <c r="K687">
        <v>2</v>
      </c>
      <c r="L687">
        <v>4</v>
      </c>
      <c r="M687">
        <v>4</v>
      </c>
      <c r="O687" t="s">
        <v>1605</v>
      </c>
      <c r="P687" t="s">
        <v>2777</v>
      </c>
    </row>
    <row r="688" spans="1:16" x14ac:dyDescent="0.25">
      <c r="A688" s="75">
        <v>11</v>
      </c>
      <c r="B688" s="74" t="s">
        <v>2648</v>
      </c>
      <c r="C688" s="74" t="s">
        <v>2697</v>
      </c>
      <c r="E688" t="s">
        <v>2649</v>
      </c>
      <c r="F688" t="s">
        <v>204</v>
      </c>
      <c r="G688" t="s">
        <v>2698</v>
      </c>
      <c r="H688" s="74" t="s">
        <v>2699</v>
      </c>
      <c r="I688" t="s">
        <v>2700</v>
      </c>
      <c r="J688" t="s">
        <v>2701</v>
      </c>
      <c r="K688">
        <v>2</v>
      </c>
      <c r="L688">
        <v>4</v>
      </c>
      <c r="M688">
        <v>4</v>
      </c>
      <c r="P688" t="s">
        <v>2777</v>
      </c>
    </row>
    <row r="689" spans="1:16" x14ac:dyDescent="0.25">
      <c r="A689" s="75">
        <v>11</v>
      </c>
      <c r="B689" s="74" t="s">
        <v>2648</v>
      </c>
      <c r="C689" s="74" t="s">
        <v>2715</v>
      </c>
      <c r="E689" t="s">
        <v>2649</v>
      </c>
      <c r="F689" t="s">
        <v>151</v>
      </c>
      <c r="G689" t="s">
        <v>1665</v>
      </c>
      <c r="H689" s="74" t="s">
        <v>518</v>
      </c>
      <c r="I689" t="s">
        <v>2716</v>
      </c>
      <c r="J689" t="s">
        <v>2717</v>
      </c>
      <c r="K689">
        <v>4</v>
      </c>
      <c r="L689">
        <v>8</v>
      </c>
      <c r="M689">
        <v>8</v>
      </c>
      <c r="O689" t="s">
        <v>2718</v>
      </c>
      <c r="P689" t="s">
        <v>2777</v>
      </c>
    </row>
    <row r="690" spans="1:16" x14ac:dyDescent="0.25">
      <c r="A690" s="75">
        <v>12</v>
      </c>
      <c r="B690" s="74" t="s">
        <v>948</v>
      </c>
      <c r="C690" s="74" t="s">
        <v>2719</v>
      </c>
      <c r="E690" t="s">
        <v>2720</v>
      </c>
      <c r="F690" t="s">
        <v>204</v>
      </c>
      <c r="G690" t="s">
        <v>2518</v>
      </c>
      <c r="H690" t="s">
        <v>2721</v>
      </c>
      <c r="I690" t="s">
        <v>2722</v>
      </c>
      <c r="J690" t="s">
        <v>2723</v>
      </c>
      <c r="K690">
        <v>4</v>
      </c>
      <c r="L690">
        <v>8</v>
      </c>
      <c r="M690">
        <v>4</v>
      </c>
      <c r="P690" t="s">
        <v>2777</v>
      </c>
    </row>
    <row r="691" spans="1:16" x14ac:dyDescent="0.25">
      <c r="A691" s="75">
        <v>12</v>
      </c>
      <c r="B691" s="74" t="s">
        <v>2724</v>
      </c>
      <c r="C691" s="74" t="s">
        <v>2725</v>
      </c>
      <c r="E691" t="s">
        <v>2726</v>
      </c>
      <c r="F691" t="s">
        <v>204</v>
      </c>
      <c r="G691" t="s">
        <v>2518</v>
      </c>
      <c r="H691" t="s">
        <v>2727</v>
      </c>
      <c r="I691" t="s">
        <v>2728</v>
      </c>
      <c r="J691" t="s">
        <v>2729</v>
      </c>
      <c r="K691">
        <v>4</v>
      </c>
      <c r="L691">
        <v>8</v>
      </c>
      <c r="M691">
        <v>4</v>
      </c>
      <c r="P691" t="s">
        <v>2777</v>
      </c>
    </row>
    <row r="692" spans="1:16" x14ac:dyDescent="0.25">
      <c r="A692" s="75">
        <v>12</v>
      </c>
      <c r="B692" s="74" t="s">
        <v>2724</v>
      </c>
      <c r="C692" s="74" t="s">
        <v>2730</v>
      </c>
      <c r="E692" t="s">
        <v>2726</v>
      </c>
      <c r="F692" t="s">
        <v>204</v>
      </c>
      <c r="G692" t="s">
        <v>2518</v>
      </c>
      <c r="H692" t="s">
        <v>2731</v>
      </c>
      <c r="I692" t="s">
        <v>2732</v>
      </c>
      <c r="J692" t="s">
        <v>2733</v>
      </c>
      <c r="K692">
        <v>6</v>
      </c>
      <c r="L692">
        <v>12</v>
      </c>
      <c r="M692">
        <v>0</v>
      </c>
      <c r="O692" t="s">
        <v>2734</v>
      </c>
      <c r="P692" t="s">
        <v>2777</v>
      </c>
    </row>
    <row r="693" spans="1:16" x14ac:dyDescent="0.25">
      <c r="A693" s="75">
        <v>12</v>
      </c>
      <c r="B693" s="74" t="s">
        <v>2735</v>
      </c>
      <c r="C693" s="74" t="s">
        <v>2186</v>
      </c>
      <c r="E693" t="s">
        <v>2736</v>
      </c>
      <c r="F693" t="s">
        <v>198</v>
      </c>
      <c r="G693" t="s">
        <v>1193</v>
      </c>
      <c r="H693" t="s">
        <v>804</v>
      </c>
      <c r="I693" t="s">
        <v>2737</v>
      </c>
      <c r="J693" t="s">
        <v>2738</v>
      </c>
      <c r="K693">
        <v>2</v>
      </c>
      <c r="L693">
        <v>4</v>
      </c>
      <c r="M693">
        <v>2</v>
      </c>
      <c r="P693" t="s">
        <v>2777</v>
      </c>
    </row>
    <row r="694" spans="1:16" x14ac:dyDescent="0.25">
      <c r="A694" s="75">
        <v>12</v>
      </c>
      <c r="B694" s="74" t="s">
        <v>2724</v>
      </c>
      <c r="C694" s="74" t="s">
        <v>429</v>
      </c>
      <c r="E694" t="s">
        <v>2726</v>
      </c>
      <c r="F694" t="s">
        <v>204</v>
      </c>
      <c r="G694" t="s">
        <v>2518</v>
      </c>
      <c r="H694" t="s">
        <v>2739</v>
      </c>
      <c r="I694" t="s">
        <v>2740</v>
      </c>
      <c r="J694" t="s">
        <v>2741</v>
      </c>
      <c r="K694">
        <v>4</v>
      </c>
      <c r="L694">
        <v>8</v>
      </c>
      <c r="M694">
        <v>0</v>
      </c>
      <c r="P694" t="s">
        <v>2777</v>
      </c>
    </row>
    <row r="695" spans="1:16" x14ac:dyDescent="0.25">
      <c r="A695" s="75">
        <v>12</v>
      </c>
      <c r="B695" s="74" t="s">
        <v>2724</v>
      </c>
      <c r="C695" s="74" t="s">
        <v>2742</v>
      </c>
      <c r="E695" t="s">
        <v>2726</v>
      </c>
      <c r="F695" t="s">
        <v>204</v>
      </c>
      <c r="G695" t="s">
        <v>2518</v>
      </c>
      <c r="H695" t="s">
        <v>2743</v>
      </c>
      <c r="I695" t="s">
        <v>2744</v>
      </c>
      <c r="J695" t="s">
        <v>2745</v>
      </c>
      <c r="K695">
        <v>4</v>
      </c>
      <c r="L695">
        <v>8</v>
      </c>
      <c r="M695">
        <v>4</v>
      </c>
      <c r="O695" t="s">
        <v>2746</v>
      </c>
      <c r="P695" t="s">
        <v>2777</v>
      </c>
    </row>
    <row r="696" spans="1:16" x14ac:dyDescent="0.25">
      <c r="A696" s="75">
        <v>12</v>
      </c>
      <c r="B696" s="74" t="s">
        <v>948</v>
      </c>
      <c r="C696" s="74" t="s">
        <v>2747</v>
      </c>
      <c r="E696" t="s">
        <v>2720</v>
      </c>
      <c r="F696" t="s">
        <v>198</v>
      </c>
      <c r="G696" t="s">
        <v>2748</v>
      </c>
      <c r="H696" t="s">
        <v>2749</v>
      </c>
      <c r="I696" t="s">
        <v>2750</v>
      </c>
      <c r="J696" t="s">
        <v>2751</v>
      </c>
      <c r="K696">
        <v>2</v>
      </c>
      <c r="L696">
        <v>4</v>
      </c>
      <c r="M696">
        <v>4</v>
      </c>
      <c r="P696" t="s">
        <v>2777</v>
      </c>
    </row>
    <row r="697" spans="1:16" x14ac:dyDescent="0.25">
      <c r="A697" s="75">
        <v>12</v>
      </c>
      <c r="B697" s="74" t="s">
        <v>948</v>
      </c>
      <c r="C697" s="74" t="s">
        <v>2752</v>
      </c>
      <c r="E697" t="s">
        <v>2720</v>
      </c>
      <c r="F697" t="s">
        <v>198</v>
      </c>
      <c r="G697" t="s">
        <v>564</v>
      </c>
      <c r="H697" t="s">
        <v>1402</v>
      </c>
      <c r="I697" t="s">
        <v>2753</v>
      </c>
      <c r="J697" t="s">
        <v>2754</v>
      </c>
      <c r="K697">
        <v>4</v>
      </c>
      <c r="L697">
        <v>8</v>
      </c>
      <c r="M697">
        <v>8</v>
      </c>
      <c r="P697" t="s">
        <v>2777</v>
      </c>
    </row>
    <row r="698" spans="1:16" x14ac:dyDescent="0.25">
      <c r="A698" s="75">
        <v>12</v>
      </c>
      <c r="B698" s="74" t="s">
        <v>2724</v>
      </c>
      <c r="C698" s="74" t="s">
        <v>2755</v>
      </c>
      <c r="E698" t="s">
        <v>2726</v>
      </c>
      <c r="F698" t="s">
        <v>204</v>
      </c>
      <c r="G698" t="s">
        <v>2623</v>
      </c>
      <c r="H698" t="s">
        <v>2756</v>
      </c>
      <c r="I698" t="s">
        <v>2757</v>
      </c>
      <c r="J698" t="s">
        <v>2758</v>
      </c>
      <c r="K698">
        <v>4</v>
      </c>
      <c r="L698">
        <v>8</v>
      </c>
      <c r="M698">
        <v>8</v>
      </c>
      <c r="P698" t="s">
        <v>2777</v>
      </c>
    </row>
    <row r="699" spans="1:16" x14ac:dyDescent="0.25">
      <c r="A699" s="75">
        <v>12</v>
      </c>
      <c r="B699" s="74" t="s">
        <v>2735</v>
      </c>
      <c r="C699" s="74" t="s">
        <v>2759</v>
      </c>
      <c r="E699" t="s">
        <v>2736</v>
      </c>
      <c r="F699" t="s">
        <v>204</v>
      </c>
      <c r="G699" t="s">
        <v>2518</v>
      </c>
      <c r="H699" t="s">
        <v>1352</v>
      </c>
      <c r="I699" t="s">
        <v>2760</v>
      </c>
      <c r="J699" t="s">
        <v>2761</v>
      </c>
      <c r="K699">
        <v>4</v>
      </c>
      <c r="L699">
        <v>8</v>
      </c>
      <c r="M699">
        <v>8</v>
      </c>
      <c r="O699" t="s">
        <v>2762</v>
      </c>
      <c r="P699" t="s">
        <v>2777</v>
      </c>
    </row>
    <row r="700" spans="1:16" x14ac:dyDescent="0.25">
      <c r="A700" s="75">
        <v>12</v>
      </c>
      <c r="B700" s="74" t="s">
        <v>948</v>
      </c>
      <c r="C700" s="74" t="s">
        <v>2747</v>
      </c>
      <c r="E700" t="s">
        <v>2720</v>
      </c>
      <c r="F700" t="s">
        <v>198</v>
      </c>
      <c r="G700" t="s">
        <v>2748</v>
      </c>
      <c r="H700" s="74" t="s">
        <v>2749</v>
      </c>
      <c r="I700" t="s">
        <v>2750</v>
      </c>
      <c r="J700" t="s">
        <v>2751</v>
      </c>
      <c r="K700">
        <v>2</v>
      </c>
      <c r="L700">
        <v>4</v>
      </c>
      <c r="M700">
        <v>4</v>
      </c>
      <c r="P700" t="s">
        <v>2777</v>
      </c>
    </row>
    <row r="701" spans="1:16" x14ac:dyDescent="0.25">
      <c r="A701" s="75">
        <v>12</v>
      </c>
      <c r="B701" s="74" t="s">
        <v>948</v>
      </c>
      <c r="C701" s="74" t="s">
        <v>2752</v>
      </c>
      <c r="E701" t="s">
        <v>2720</v>
      </c>
      <c r="F701" t="s">
        <v>198</v>
      </c>
      <c r="G701" t="s">
        <v>564</v>
      </c>
      <c r="H701" s="74" t="s">
        <v>1402</v>
      </c>
      <c r="I701" t="s">
        <v>2753</v>
      </c>
      <c r="J701" t="s">
        <v>2754</v>
      </c>
      <c r="K701">
        <v>4</v>
      </c>
      <c r="L701">
        <v>8</v>
      </c>
      <c r="M701">
        <v>8</v>
      </c>
      <c r="P701" t="s">
        <v>2777</v>
      </c>
    </row>
    <row r="702" spans="1:16" x14ac:dyDescent="0.25">
      <c r="A702" s="75">
        <v>12</v>
      </c>
      <c r="B702" s="74" t="s">
        <v>2735</v>
      </c>
      <c r="C702" s="74" t="s">
        <v>2759</v>
      </c>
      <c r="E702" t="s">
        <v>2736</v>
      </c>
      <c r="F702" t="s">
        <v>204</v>
      </c>
      <c r="G702" t="s">
        <v>2518</v>
      </c>
      <c r="H702" s="74" t="s">
        <v>1352</v>
      </c>
      <c r="I702" t="s">
        <v>2760</v>
      </c>
      <c r="J702" t="s">
        <v>2761</v>
      </c>
      <c r="K702">
        <v>4</v>
      </c>
      <c r="L702">
        <v>8</v>
      </c>
      <c r="M702">
        <v>8</v>
      </c>
      <c r="O702" t="s">
        <v>2762</v>
      </c>
      <c r="P702" t="s">
        <v>2777</v>
      </c>
    </row>
    <row r="703" spans="1:16" x14ac:dyDescent="0.25">
      <c r="A703" s="75">
        <v>12</v>
      </c>
      <c r="B703" s="74" t="s">
        <v>2724</v>
      </c>
      <c r="C703" s="74" t="s">
        <v>2742</v>
      </c>
      <c r="E703" t="s">
        <v>2726</v>
      </c>
      <c r="F703" t="s">
        <v>204</v>
      </c>
      <c r="G703" t="s">
        <v>2518</v>
      </c>
      <c r="H703" s="74" t="s">
        <v>2743</v>
      </c>
      <c r="I703" t="s">
        <v>2744</v>
      </c>
      <c r="J703" t="s">
        <v>2745</v>
      </c>
      <c r="K703">
        <v>4</v>
      </c>
      <c r="L703">
        <v>8</v>
      </c>
      <c r="M703">
        <v>4</v>
      </c>
      <c r="O703" t="s">
        <v>2746</v>
      </c>
      <c r="P703" t="s">
        <v>2777</v>
      </c>
    </row>
    <row r="704" spans="1:16" x14ac:dyDescent="0.25">
      <c r="A704" s="75">
        <v>12</v>
      </c>
      <c r="B704" s="74" t="s">
        <v>2724</v>
      </c>
      <c r="C704" s="74" t="s">
        <v>2755</v>
      </c>
      <c r="E704" t="s">
        <v>2726</v>
      </c>
      <c r="F704" t="s">
        <v>204</v>
      </c>
      <c r="G704" t="s">
        <v>2623</v>
      </c>
      <c r="H704" s="74" t="s">
        <v>2756</v>
      </c>
      <c r="I704" t="s">
        <v>2757</v>
      </c>
      <c r="J704" t="s">
        <v>2758</v>
      </c>
      <c r="K704">
        <v>4</v>
      </c>
      <c r="L704">
        <v>8</v>
      </c>
      <c r="M704">
        <v>8</v>
      </c>
      <c r="P704" t="s">
        <v>2777</v>
      </c>
    </row>
  </sheetData>
  <autoFilter ref="A4:P4" xr:uid="{0B1E68C2-FECF-419A-9527-416C68F01FDF}"/>
  <hyperlinks>
    <hyperlink ref="B2" r:id="rId1" display="pw:\\KTC1VP-APPW001.kytc.ds.ky.gov:KYTC-Main\Documents\Central Office\Planning\TEMAC\Counting Stations\New-Permanent Station Database-New5-27-25.xlsx" xr:uid="{40187D87-96BA-4789-96F6-7D514323F32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FB7C7-2750-4320-B263-C5D2A1C4B0ED}">
  <dimension ref="A1:T48"/>
  <sheetViews>
    <sheetView topLeftCell="A16" workbookViewId="0">
      <selection activeCell="P50" sqref="P50"/>
    </sheetView>
  </sheetViews>
  <sheetFormatPr defaultRowHeight="15" x14ac:dyDescent="0.25"/>
  <cols>
    <col min="14" max="14" width="21.140625" customWidth="1"/>
  </cols>
  <sheetData>
    <row r="1" spans="1:4" x14ac:dyDescent="0.25">
      <c r="A1" t="s">
        <v>116</v>
      </c>
      <c r="B1" s="67" t="s">
        <v>117</v>
      </c>
      <c r="D1" t="s">
        <v>118</v>
      </c>
    </row>
    <row r="3" spans="1:4" x14ac:dyDescent="0.25">
      <c r="A3" s="35" t="s">
        <v>121</v>
      </c>
    </row>
    <row r="4" spans="1:4" x14ac:dyDescent="0.25">
      <c r="B4" s="67" t="s">
        <v>120</v>
      </c>
    </row>
    <row r="5" spans="1:4" x14ac:dyDescent="0.25">
      <c r="B5" s="68" t="s">
        <v>119</v>
      </c>
    </row>
    <row r="42" spans="14:20" x14ac:dyDescent="0.25">
      <c r="N42" s="154" t="s">
        <v>134</v>
      </c>
      <c r="O42" s="155" t="s">
        <v>135</v>
      </c>
      <c r="P42" s="155"/>
      <c r="Q42" s="155"/>
      <c r="R42" s="154" t="s">
        <v>136</v>
      </c>
      <c r="S42" s="154"/>
      <c r="T42" s="154"/>
    </row>
    <row r="43" spans="14:20" x14ac:dyDescent="0.25">
      <c r="N43" s="154"/>
      <c r="O43" s="155"/>
      <c r="P43" s="155"/>
      <c r="Q43" s="155"/>
      <c r="R43" s="154"/>
      <c r="S43" s="154"/>
      <c r="T43" s="154"/>
    </row>
    <row r="44" spans="14:20" x14ac:dyDescent="0.25">
      <c r="N44" s="35" t="s">
        <v>133</v>
      </c>
    </row>
    <row r="45" spans="14:20" x14ac:dyDescent="0.25">
      <c r="N45" s="69" t="s">
        <v>123</v>
      </c>
      <c r="O45" s="72"/>
    </row>
    <row r="46" spans="14:20" x14ac:dyDescent="0.25">
      <c r="N46" s="69" t="s">
        <v>128</v>
      </c>
      <c r="O46" s="70"/>
      <c r="P46" t="s">
        <v>131</v>
      </c>
    </row>
    <row r="47" spans="14:20" x14ac:dyDescent="0.25">
      <c r="N47" s="69" t="s">
        <v>129</v>
      </c>
      <c r="O47" s="70"/>
      <c r="P47" t="s">
        <v>132</v>
      </c>
    </row>
    <row r="48" spans="14:20" x14ac:dyDescent="0.25">
      <c r="N48" s="69" t="s">
        <v>130</v>
      </c>
      <c r="O48" s="71">
        <f>O45*O46*O47</f>
        <v>0</v>
      </c>
    </row>
  </sheetData>
  <mergeCells count="3">
    <mergeCell ref="N42:N43"/>
    <mergeCell ref="O42:Q43"/>
    <mergeCell ref="R42:T43"/>
  </mergeCells>
  <conditionalFormatting sqref="O48">
    <cfRule type="cellIs" dxfId="0" priority="1" operator="greaterThan">
      <formula>1000</formula>
    </cfRule>
  </conditionalFormatting>
  <hyperlinks>
    <hyperlink ref="B1" r:id="rId1" display="https://transportation.ky.gov/Organizational-Resources/Policy Manuals Library/Highway Design.pdf" xr:uid="{9BEAFFF1-056D-4436-83F7-99DD2104FEF5}"/>
    <hyperlink ref="B4" r:id="rId2" display="https://transportation.ky.gov/Highway-Design/Pages/HighwayDesignForms.aspx" xr:uid="{34F69196-61AA-434A-B03E-B7CFA522ADAB}"/>
    <hyperlink ref="B5" r:id="rId3" display="../~Traffic Management Plan and PIP" xr:uid="{9DFA84C2-E96F-4302-A856-2EAC5C39F664}"/>
    <hyperlink ref="O42" r:id="rId4" display="https://datamart.kytc.ky.gov/EDSB_SOLUTIONS/CTS/" xr:uid="{F4AFEC59-969A-4A8A-BE39-66527925C892}"/>
    <hyperlink ref="O42:Q43" r:id="rId5" display="CTS - KYTC Traffic Count Reporting System" xr:uid="{BD47595D-2349-4037-BA16-50EBD65ED31C}"/>
  </hyperlinks>
  <pageMargins left="0.7" right="0.7" top="0.75" bottom="0.75" header="0.3" footer="0.3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2B150A379CA4D82DE7B4B07768A21" ma:contentTypeVersion="6" ma:contentTypeDescription="Create a new document." ma:contentTypeScope="" ma:versionID="0b0041fb7d6f8cd3af1e2498031a69b6">
  <xsd:schema xmlns:xsd="http://www.w3.org/2001/XMLSchema" xmlns:xs="http://www.w3.org/2001/XMLSchema" xmlns:p="http://schemas.microsoft.com/office/2006/metadata/properties" xmlns:ns2="9c16dc54-5a24-4afd-a61c-664ec7eab416" xmlns:ns3="858c12e5-36da-4bba-bc3f-1f1b9381ed30" targetNamespace="http://schemas.microsoft.com/office/2006/metadata/properties" ma:root="true" ma:fieldsID="4f0e703195dd2d0ff5250d31c685ddc1" ns2:_="" ns3:_="">
    <xsd:import namespace="9c16dc54-5a24-4afd-a61c-664ec7eab416"/>
    <xsd:import namespace="858c12e5-36da-4bba-bc3f-1f1b9381ed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nqmt" minOccurs="0"/>
                <xsd:element ref="ns3:jwgg" minOccurs="0"/>
                <xsd:element ref="ns3:voq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c12e5-36da-4bba-bc3f-1f1b9381ed30" elementFormDefault="qualified">
    <xsd:import namespace="http://schemas.microsoft.com/office/2006/documentManagement/types"/>
    <xsd:import namespace="http://schemas.microsoft.com/office/infopath/2007/PartnerControls"/>
    <xsd:element name="nqmt" ma:index="9" nillable="true" ma:displayName="Folder" ma:internalName="nqmt">
      <xsd:simpleType>
        <xsd:restriction base="dms:Text"/>
      </xsd:simpleType>
    </xsd:element>
    <xsd:element name="jwgg" ma:index="10" nillable="true" ma:displayName="Folder" ma:internalName="jwgg">
      <xsd:simpleType>
        <xsd:restriction base="dms:Text"/>
      </xsd:simpleType>
    </xsd:element>
    <xsd:element name="voqf" ma:index="11" nillable="true" ma:displayName="Sub-Folder" ma:internalName="voq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12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qmt xmlns="858c12e5-36da-4bba-bc3f-1f1b9381ed30" xsi:nil="true"/>
    <jwgg xmlns="858c12e5-36da-4bba-bc3f-1f1b9381ed30" xsi:nil="true"/>
    <voqf xmlns="858c12e5-36da-4bba-bc3f-1f1b9381ed30" xsi:nil="true"/>
  </documentManagement>
</p:properties>
</file>

<file path=customXml/itemProps1.xml><?xml version="1.0" encoding="utf-8"?>
<ds:datastoreItem xmlns:ds="http://schemas.openxmlformats.org/officeDocument/2006/customXml" ds:itemID="{60AFF83C-B5B3-448D-A7FE-795C13BDD48E}"/>
</file>

<file path=customXml/itemProps2.xml><?xml version="1.0" encoding="utf-8"?>
<ds:datastoreItem xmlns:ds="http://schemas.openxmlformats.org/officeDocument/2006/customXml" ds:itemID="{440CB430-88E4-4695-9136-0E8772B25F2B}"/>
</file>

<file path=customXml/itemProps3.xml><?xml version="1.0" encoding="utf-8"?>
<ds:datastoreItem xmlns:ds="http://schemas.openxmlformats.org/officeDocument/2006/customXml" ds:itemID="{C91F4BCE-EF67-4C63-AF80-CAA6C0AE5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Project_Info</vt:lpstr>
      <vt:lpstr>Lists</vt:lpstr>
      <vt:lpstr>State # Format</vt:lpstr>
      <vt:lpstr>Perm Traffic stations and ATRs</vt:lpstr>
      <vt:lpstr>Traffic Mngt Plan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Vaughn (KYTC)</dc:creator>
  <cp:lastModifiedBy>Vaughn, Mike S (KYTC)</cp:lastModifiedBy>
  <cp:lastPrinted>2025-02-20T17:02:25Z</cp:lastPrinted>
  <dcterms:created xsi:type="dcterms:W3CDTF">2018-02-06T19:01:55Z</dcterms:created>
  <dcterms:modified xsi:type="dcterms:W3CDTF">2025-09-01T17:51:34Z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0x0101001092B150A379CA4D82DE7B4B07768A21</vt:lpwstr>
  </property>
</Properties>
</file>