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im.jasper\Desktop\Forms with NEW KYTC logo\TC 58\"/>
    </mc:Choice>
  </mc:AlternateContent>
  <xr:revisionPtr revIDLastSave="0" documentId="13_ncr:1_{94271B20-F472-44AE-A598-77CAE195CC0F}"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155" i="1" l="1"/>
  <c r="BP227" i="1"/>
  <c r="BP190" i="1"/>
  <c r="BP124" i="1"/>
  <c r="BP89" i="1"/>
  <c r="BP51" i="1"/>
  <c r="BC46" i="1" l="1"/>
  <c r="BP48" i="1"/>
  <c r="BT121" i="1"/>
  <c r="BP120" i="1"/>
  <c r="BC119" i="1"/>
  <c r="A122" i="1"/>
  <c r="V121" i="1"/>
  <c r="V120" i="1"/>
  <c r="V119" i="1"/>
  <c r="A225" i="1" l="1"/>
  <c r="V224" i="1"/>
  <c r="V223" i="1"/>
  <c r="V222" i="1"/>
  <c r="A188" i="1"/>
  <c r="V187" i="1"/>
  <c r="V186" i="1"/>
  <c r="V185" i="1"/>
  <c r="A153" i="1"/>
  <c r="V152" i="1"/>
  <c r="V151" i="1"/>
  <c r="V150" i="1"/>
  <c r="A87" i="1"/>
  <c r="V86" i="1"/>
  <c r="V85" i="1"/>
  <c r="V84" i="1"/>
  <c r="A49" i="1"/>
  <c r="V48" i="1"/>
  <c r="V47" i="1"/>
  <c r="V46" i="1"/>
  <c r="BT224" i="1" l="1"/>
  <c r="BT187" i="1"/>
  <c r="BT152" i="1"/>
  <c r="BC222" i="1"/>
  <c r="BC185" i="1"/>
  <c r="BC150" i="1"/>
  <c r="BC84" i="1"/>
  <c r="BP223" i="1" l="1"/>
  <c r="BP186" i="1"/>
  <c r="BP151" i="1"/>
  <c r="BP85" i="1" l="1"/>
  <c r="BT86" i="1"/>
  <c r="BP47" i="1"/>
  <c r="BT48" i="1"/>
  <c r="BP86" i="1"/>
  <c r="BP121" i="1" l="1"/>
  <c r="BP152" i="1" s="1"/>
  <c r="BP187" i="1" s="1"/>
  <c r="BP224" i="1" s="1"/>
</calcChain>
</file>

<file path=xl/sharedStrings.xml><?xml version="1.0" encoding="utf-8"?>
<sst xmlns="http://schemas.openxmlformats.org/spreadsheetml/2006/main" count="159" uniqueCount="120">
  <si>
    <t>KENTUCKY TRANSPORTATION CABINET</t>
  </si>
  <si>
    <t>of</t>
  </si>
  <si>
    <t>Page</t>
  </si>
  <si>
    <t xml:space="preserve">Page </t>
  </si>
  <si>
    <t>Rev.</t>
  </si>
  <si>
    <t>Baseline Prepared by:</t>
  </si>
  <si>
    <t>Author:</t>
  </si>
  <si>
    <t>Firm:</t>
  </si>
  <si>
    <t>County:</t>
  </si>
  <si>
    <t>Route:</t>
  </si>
  <si>
    <t>Item No.:</t>
  </si>
  <si>
    <t>Project Description:</t>
  </si>
  <si>
    <t>Prime Consultant:</t>
  </si>
  <si>
    <t>Due Date:</t>
  </si>
  <si>
    <t>Submittal Date:</t>
  </si>
  <si>
    <t>Submittal Draft #:</t>
  </si>
  <si>
    <t>Approval Date:</t>
  </si>
  <si>
    <t>Instructions:</t>
  </si>
  <si>
    <r>
      <t xml:space="preserve">Baseline Prepared by:  </t>
    </r>
    <r>
      <rPr>
        <sz val="10"/>
        <color theme="1"/>
        <rFont val="Calibri"/>
        <family val="2"/>
        <scheme val="minor"/>
      </rPr>
      <t>Name of author/firm that prepared the study.</t>
    </r>
  </si>
  <si>
    <r>
      <t>County:</t>
    </r>
    <r>
      <rPr>
        <sz val="10"/>
        <color theme="1"/>
        <rFont val="Calibri"/>
        <family val="2"/>
        <scheme val="minor"/>
      </rPr>
      <t xml:space="preserve">  Name of county(ies) within which the project is located.</t>
    </r>
  </si>
  <si>
    <r>
      <t xml:space="preserve">Route:  </t>
    </r>
    <r>
      <rPr>
        <sz val="10"/>
        <color theme="1"/>
        <rFont val="Calibri"/>
        <family val="2"/>
        <scheme val="minor"/>
      </rPr>
      <t>Name of highway for which the project is intended.  Include route designation and number as applicable (i.e., US 60, Winchester Rd)</t>
    </r>
  </si>
  <si>
    <r>
      <t>Item No.:</t>
    </r>
    <r>
      <rPr>
        <sz val="10"/>
        <color theme="1"/>
        <rFont val="Calibri"/>
        <family val="2"/>
        <scheme val="minor"/>
      </rPr>
      <t xml:space="preserve">  Item number as it appears in the contract and Six Year Plan which corresponds with the project.</t>
    </r>
  </si>
  <si>
    <r>
      <t>Description:</t>
    </r>
    <r>
      <rPr>
        <sz val="10"/>
        <color theme="1"/>
        <rFont val="Calibri"/>
        <family val="2"/>
        <scheme val="minor"/>
      </rPr>
      <t xml:space="preserve">  Official description of the project as it appears in the Six Year Plan.</t>
    </r>
  </si>
  <si>
    <r>
      <t xml:space="preserve">Prime Consultant:  </t>
    </r>
    <r>
      <rPr>
        <sz val="10"/>
        <color theme="1"/>
        <rFont val="Calibri"/>
        <family val="2"/>
        <scheme val="minor"/>
      </rPr>
      <t>Name of the Phase I Design and Environmental Consultant (prime contract holder) for the project.</t>
    </r>
  </si>
  <si>
    <r>
      <t xml:space="preserve">Due Date:  </t>
    </r>
    <r>
      <rPr>
        <sz val="10"/>
        <color theme="1"/>
        <rFont val="Calibri"/>
        <family val="2"/>
        <scheme val="minor"/>
      </rPr>
      <t>Date that the project is due as agreed upon in contract negotiation.</t>
    </r>
  </si>
  <si>
    <r>
      <t>Date of Submittal/Submittal Draft Number:</t>
    </r>
    <r>
      <rPr>
        <sz val="10"/>
        <color theme="1"/>
        <rFont val="Calibri"/>
        <family val="2"/>
        <scheme val="minor"/>
      </rPr>
      <t xml:space="preserve">  Date of submittal and draft being submitted (1</t>
    </r>
    <r>
      <rPr>
        <vertAlign val="superscript"/>
        <sz val="10"/>
        <color theme="1"/>
        <rFont val="Calibri"/>
        <family val="2"/>
        <scheme val="minor"/>
      </rPr>
      <t>st</t>
    </r>
    <r>
      <rPr>
        <sz val="10"/>
        <color theme="1"/>
        <rFont val="Calibri"/>
        <family val="2"/>
        <scheme val="minor"/>
      </rPr>
      <t>, 2</t>
    </r>
    <r>
      <rPr>
        <vertAlign val="superscript"/>
        <sz val="10"/>
        <color theme="1"/>
        <rFont val="Calibri"/>
        <family val="2"/>
        <scheme val="minor"/>
      </rPr>
      <t>nd</t>
    </r>
    <r>
      <rPr>
        <sz val="10"/>
        <color theme="1"/>
        <rFont val="Calibri"/>
        <family val="2"/>
        <scheme val="minor"/>
      </rPr>
      <t>, 3</t>
    </r>
    <r>
      <rPr>
        <vertAlign val="superscript"/>
        <sz val="10"/>
        <color theme="1"/>
        <rFont val="Calibri"/>
        <family val="2"/>
        <scheme val="minor"/>
      </rPr>
      <t>rd</t>
    </r>
    <r>
      <rPr>
        <sz val="10"/>
        <color theme="1"/>
        <rFont val="Calibri"/>
        <family val="2"/>
        <scheme val="minor"/>
      </rPr>
      <t>) in appropriate sections.</t>
    </r>
  </si>
  <si>
    <r>
      <t>Approval Date:</t>
    </r>
    <r>
      <rPr>
        <sz val="10"/>
        <color theme="1"/>
        <rFont val="Calibri"/>
        <family val="2"/>
        <scheme val="minor"/>
      </rPr>
      <t xml:space="preserve">  Date baseline is approved by DEA (DEA use only).</t>
    </r>
  </si>
  <si>
    <r>
      <t xml:space="preserve">For "Required" column: </t>
    </r>
    <r>
      <rPr>
        <sz val="10"/>
        <color theme="1"/>
        <rFont val="Calibri"/>
        <family val="2"/>
        <scheme val="minor"/>
      </rPr>
      <t xml:space="preserve"> </t>
    </r>
    <r>
      <rPr>
        <sz val="10"/>
        <color theme="1"/>
        <rFont val="Wingdings"/>
        <charset val="2"/>
      </rPr>
      <t>ü</t>
    </r>
    <r>
      <rPr>
        <b/>
        <sz val="10"/>
        <color theme="1"/>
        <rFont val="Calibri"/>
        <family val="2"/>
      </rPr>
      <t xml:space="preserve"> </t>
    </r>
    <r>
      <rPr>
        <sz val="10"/>
        <color theme="1"/>
        <rFont val="Calibri"/>
        <family val="2"/>
      </rPr>
      <t>indicates all applicable areas of focus (DEA's responsibility).</t>
    </r>
  </si>
  <si>
    <r>
      <t>For "Complete" column:</t>
    </r>
    <r>
      <rPr>
        <sz val="10"/>
        <color theme="1"/>
        <rFont val="Calibri"/>
        <family val="2"/>
        <scheme val="minor"/>
      </rPr>
      <t xml:space="preserve">  use "Y" and yes and "NA" for not applicable as necessary (Consultant's responsibility).</t>
    </r>
  </si>
  <si>
    <r>
      <t>"Comment" page:</t>
    </r>
    <r>
      <rPr>
        <sz val="10"/>
        <color theme="1"/>
        <rFont val="Calibri"/>
        <family val="2"/>
        <scheme val="minor"/>
      </rPr>
      <t xml:space="preserve">  Discuss supplemental information, guidance, or instructions, if any, that required deviation from the checklist.  Discuss all categories which contain "NA" in the "Complete" columns of this format.  Comments regarding the content and format of this form and/or its applicability may also be submitted in the comments section.</t>
    </r>
  </si>
  <si>
    <t>submitted in the comments section.</t>
  </si>
  <si>
    <r>
      <t xml:space="preserve">"Commitments to be Implemented" page:  </t>
    </r>
    <r>
      <rPr>
        <sz val="10"/>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</si>
  <si>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 page:</t>
    </r>
    <r>
      <rPr>
        <sz val="10"/>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</si>
  <si>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r>
      <t>"Signature" page:</t>
    </r>
    <r>
      <rPr>
        <sz val="10"/>
        <color theme="1"/>
        <rFont val="Calibri"/>
        <family val="2"/>
        <scheme val="minor"/>
      </rPr>
      <t xml:space="preserve">  Signatures of Prime Consultant and KYTC/DEA Environmental project Manager/Reviewer will attest that the base study meets the requirements set forth in this checklist.  Signatures of KYTC Project Manager and District Environmental Coordinator ensure that the findings of the report, including impacts to the project and mitigation measures, have been presented to the project development team and are acceptable.</t>
    </r>
  </si>
  <si>
    <t>Completed form is to be delivered to KYTC with the document.  Previous checklists for the document, or copies thereof, shall be attached to the current checklist.</t>
  </si>
  <si>
    <t>TC 58-42</t>
  </si>
  <si>
    <t>Department of Highways</t>
  </si>
  <si>
    <t>DIVISION OF ENVIRONMENTAL ANALYSIS</t>
  </si>
  <si>
    <t>NOISE ANALYSIS AND ABATEMENT - GUIDANCE AND ACCOUNTABILITY</t>
  </si>
  <si>
    <t>Required</t>
  </si>
  <si>
    <t>Complete</t>
  </si>
  <si>
    <t>DEA</t>
  </si>
  <si>
    <t>CATEGORY</t>
  </si>
  <si>
    <t>Item No:</t>
  </si>
  <si>
    <t>Insert checkmark as appropriate</t>
  </si>
  <si>
    <t>GENERAL</t>
  </si>
  <si>
    <t>TITLE PAGE</t>
  </si>
  <si>
    <t>TABLE OF CONTENTS</t>
  </si>
  <si>
    <t>EXECUTIVE SUMMARY/ABSTRACT</t>
  </si>
  <si>
    <t>Base study written in clear, concise manner.  Reviewer able to duplicate results and conclusion from data presented</t>
  </si>
  <si>
    <t>Correct grammar and spelling present</t>
  </si>
  <si>
    <t>Correct use of metric and English systems present</t>
  </si>
  <si>
    <t>Tables and exhibits correctly labeled</t>
  </si>
  <si>
    <t>Identify Base Study as Traffic Noise Impact Analysis</t>
  </si>
  <si>
    <t>Author prequalified for Noise Traffic Noise Impact Analysis</t>
  </si>
  <si>
    <t>Project title present</t>
  </si>
  <si>
    <t>Project county/counties included in description</t>
  </si>
  <si>
    <t>Item number included</t>
  </si>
  <si>
    <t>Brief description of the proposed project</t>
  </si>
  <si>
    <t>Summary of work conducted, including number of receptors and results of analysis</t>
  </si>
  <si>
    <t>Statement regarding the recommendation of abatement measures</t>
  </si>
  <si>
    <t>Appendices listed in alphabetical order</t>
  </si>
  <si>
    <t>Topics listed by headings in order of appearance in document</t>
  </si>
  <si>
    <t>Tables listed in numerical order</t>
  </si>
  <si>
    <t>Exhibits &amp; figures listed in numerical order</t>
  </si>
  <si>
    <t>INTRODUCTION</t>
  </si>
  <si>
    <t>PROJECT DESCRIPTION</t>
  </si>
  <si>
    <t>EXISTING NOISE LEVELS AND VALIDATION OF NOISE MODEL</t>
  </si>
  <si>
    <t>DEVELOPMENT OF DESIGN YEAR NOISE LEVELS</t>
  </si>
  <si>
    <t>COMPARATIVE RECEPTOR SITE ANALYSIS</t>
  </si>
  <si>
    <t xml:space="preserve">Description of each receptor site including total number of representative receptors </t>
  </si>
  <si>
    <t>Identification and discussion of receptors with no external use that require  internal monitoring</t>
  </si>
  <si>
    <t>Correct land use category identified with respective design Noise Abatement Criteria (NAC) presented and listed in Identification of Receptors” table</t>
  </si>
  <si>
    <t>Distance from existing roadway and proposed alternates presented and listed in “Identification of Receptors” table</t>
  </si>
  <si>
    <t>Quantitative discussion summarizing future impacts on all receptors and listed in “Existing and Predicted Noise Levels” table.  Site number, existing, no-build, and build noise levels in Leq and Design NAC Leq</t>
  </si>
  <si>
    <t>Existing, no-build and design (build) noise levels in text and tables in agreement with those listed in TNM runs for existing, no-build and build alternates</t>
  </si>
  <si>
    <t>Areas controlled under local planning and zoning are identified</t>
  </si>
  <si>
    <t>Purpose and Need of project summarized</t>
  </si>
  <si>
    <t>Project termini and length identified</t>
  </si>
  <si>
    <t>Roadway geometrics of existing facilities described</t>
  </si>
  <si>
    <t>Roadway geometrics of proposed project described</t>
  </si>
  <si>
    <t>Identification of all alternates analyzed</t>
  </si>
  <si>
    <t>Exhibits identified in project description agree with location exhibits presented</t>
  </si>
  <si>
    <t>Statement that analysis prepared in accordance with governing document 23 code of Federal Regulations (CFR) Part 772, “Procedures for Abatement of Highway Traffic Noise and Construction Noise” and the Kentucky Transportation Cabinet Noise Analysis and Abatement Policy</t>
  </si>
  <si>
    <t>Date, time (peak hour) and weather conditions for included measurements</t>
  </si>
  <si>
    <t>Description, of traffic noise data collection and calibration methods, including brand name and type of equipment used to monitor traffic noise</t>
  </si>
  <si>
    <t>Measurements utilized to calibrate the most current FHWA approved highway traffic noise prediction model</t>
  </si>
  <si>
    <t>Model results confirmed within +/- 3dBA of existing field measurements</t>
  </si>
  <si>
    <t>Noise level predictions calculated for Design Year utilizing the most current FHWA approved highway traffic noise model (TNM)</t>
  </si>
  <si>
    <t>Description of the most current FHWA approved TNM model, including vehicle-types represented in model</t>
  </si>
  <si>
    <t>NOISE ABATEMENT RECOMMENDATIONS AND CONCLUSION</t>
  </si>
  <si>
    <t>Discuss the noise reduction design goal and acoustic feasibility for the abatement measure</t>
  </si>
  <si>
    <t>Discuss other reasonableness considerations and document adjustments to CBR calculation</t>
  </si>
  <si>
    <t>Discuss noise impacts for which no reasonable and feasible mitigation has been identified</t>
  </si>
  <si>
    <t>Discuss reasonable and feasible noise abatement measures that would likely be incorporated into the project (i.e., noise barrier walls, berms, truck restrictions, vertical separations, speed limits.) State that the final decision on implementation of abatement measures will be made after completion of the project design and the public involvement process</t>
  </si>
  <si>
    <t xml:space="preserve">Statement regarding need for coordination with local officials per KYTC Noise Analysis and Abatement Policy. </t>
  </si>
  <si>
    <t>Assessment of noise impact of project according to FHWA (23 CFR 772) and KYTC Noise Analysis and Abatement Policy guidelines</t>
  </si>
  <si>
    <t>Discuss cost effectiveness showing calculation of Cost per Benefitted Receptor (CBR) and consideration of equivalent residences for non-residential land uses</t>
  </si>
  <si>
    <t>Where local planning and zoning requirements exist, include a commitment for providing predicted noise information on selected alternative to local officials</t>
  </si>
  <si>
    <t>Summary statement of quantitative impacts on all receptor sites for no-build and build alternates compared to existing noise levels and noise abatement criteria</t>
  </si>
  <si>
    <t>INDIRECT AND CUMULATIVE IMPACTS</t>
  </si>
  <si>
    <t>Definition of indirect and cumulative impacts</t>
  </si>
  <si>
    <t>CONSTRUCTION NOISE</t>
  </si>
  <si>
    <t>APPENDIX</t>
  </si>
  <si>
    <t>Discussion of what types of impacts are anticipated and where they would occur</t>
  </si>
  <si>
    <t>Discussion consistent with KYTC Noise and Abatement Policy regarding contractor requirements to restrict or reduce transmission of noise during construction activity</t>
  </si>
  <si>
    <t>Existing field monitoring sheets included</t>
  </si>
  <si>
    <t>Existing calibration runs, no-build and build TNM computer printouts for all analyzed alternatives included</t>
  </si>
  <si>
    <r>
      <t xml:space="preserve">Comments:  </t>
    </r>
    <r>
      <rPr>
        <sz val="12"/>
        <color theme="1"/>
        <rFont val="Calibri"/>
        <family val="2"/>
        <scheme val="minor"/>
      </rPr>
      <t>Discuss supplemental information, guidance, or instructions that required deviation from the checklist.  Discuss all categories which contain "NA" in the "Complete" columns of this format.  Comments regarding the content and format of this form and/or its applicability may also be submitted through this section.</t>
    </r>
  </si>
  <si>
    <r>
      <t xml:space="preserve">Commitments to be implemented:  </t>
    </r>
    <r>
      <rPr>
        <sz val="11"/>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</si>
  <si>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t>
    </r>
    <r>
      <rPr>
        <sz val="11"/>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</si>
  <si>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t>SIGNATURE PAGE</t>
  </si>
  <si>
    <t>I have reviewed the project documentation and attest that those responsible for its preparation are familiar with the requirements set forth in the checklist above and that proper management controls were in effect throughout the course of document development to ensure that the document is complete, thorough, and addresses all applicable checklist components.</t>
  </si>
  <si>
    <t>Prime Consultant</t>
  </si>
  <si>
    <t>Date</t>
  </si>
  <si>
    <t>Recommended for approval by:</t>
  </si>
  <si>
    <t>KYTC/DEA Environmental Project Manager/Reviewer</t>
  </si>
  <si>
    <t>Project Manager</t>
  </si>
  <si>
    <r>
      <t>For "DEA" column:</t>
    </r>
    <r>
      <rPr>
        <sz val="10"/>
        <color theme="1"/>
        <rFont val="Calibri"/>
        <family val="2"/>
        <scheme val="minor"/>
      </rPr>
      <t xml:space="preserve">  DEA will use "C"</t>
    </r>
    <r>
      <rPr>
        <sz val="10"/>
        <color theme="1"/>
        <rFont val="Calibri"/>
        <family val="2"/>
      </rPr>
      <t xml:space="preserve"> for all areas that adequately address concerns, and "I" for those that are insufficient in coverage.</t>
    </r>
  </si>
  <si>
    <t>01/2014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</si>
</sst>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6" x14ac:knownFonts="1">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sz val="5"/>
      <color theme="1"/>
      <name val="Calibri"/>
      <family val="2"/>
      <scheme val="minor"/>
    </font>
    <font>
      <b/>
      <sz val="10.5"/>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Wingdings"/>
      <charset val="2"/>
    </font>
    <font>
      <b/>
      <sz val="10"/>
      <color theme="1"/>
      <name val="Calibri"/>
      <family val="2"/>
    </font>
    <font>
      <sz val="10"/>
      <color theme="1"/>
      <name val="Calibri"/>
      <family val="2"/>
    </font>
    <font>
      <sz val="9"/>
      <color theme="1"/>
      <name val="Calibri"/>
      <family val="2"/>
      <scheme val="minor"/>
    </font>
    <font>
      <b/>
      <sz val="12"/>
      <color theme="1"/>
      <name val="Calibri"/>
      <family val="2"/>
      <scheme val="minor"/>
    </font>
    <font>
      <sz val="11"/>
      <color theme="1"/>
      <name val="Wingdings"/>
      <charset val="2"/>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195">
    <xf numFmtId="0" fontId="0" fillId="0" borderId="0" xfId="0"/>
    <xf numFmtId="0" fontId="0" fillId="0" borderId="0" xfId="0" applyProtection="1"/>
    <xf numFmtId="0" fontId="0" fillId="0" borderId="4" xfId="0" applyBorder="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0" borderId="5" xfId="0" applyBorder="1" applyProtection="1"/>
    <xf numFmtId="0" fontId="0" fillId="2" borderId="4" xfId="0" applyFill="1" applyBorder="1" applyProtection="1"/>
    <xf numFmtId="0" fontId="0" fillId="2" borderId="0" xfId="0" applyFill="1" applyBorder="1" applyProtection="1"/>
    <xf numFmtId="0" fontId="0" fillId="2" borderId="0" xfId="0" applyFill="1" applyBorder="1" applyAlignment="1" applyProtection="1"/>
    <xf numFmtId="0" fontId="3" fillId="0" borderId="4" xfId="0" applyFont="1" applyBorder="1" applyProtection="1"/>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3" fillId="0" borderId="5" xfId="0" applyFont="1" applyBorder="1" applyProtection="1"/>
    <xf numFmtId="0" fontId="3" fillId="0" borderId="0" xfId="0" applyFont="1" applyProtection="1"/>
    <xf numFmtId="0" fontId="0" fillId="2" borderId="4" xfId="0" applyFill="1" applyBorder="1" applyAlignment="1" applyProtection="1">
      <alignment vertical="top"/>
    </xf>
    <xf numFmtId="0" fontId="0" fillId="2" borderId="0" xfId="0" applyFill="1" applyBorder="1" applyAlignment="1" applyProtection="1">
      <alignment vertical="top"/>
    </xf>
    <xf numFmtId="0" fontId="0" fillId="2" borderId="0" xfId="0" applyFill="1" applyBorder="1" applyAlignment="1" applyProtection="1">
      <alignment vertical="top" wrapText="1"/>
    </xf>
    <xf numFmtId="0" fontId="0" fillId="0" borderId="5" xfId="0" applyBorder="1" applyAlignment="1" applyProtection="1">
      <alignment vertical="top" wrapText="1"/>
    </xf>
    <xf numFmtId="0" fontId="0" fillId="0" borderId="4" xfId="0" applyBorder="1" applyAlignment="1" applyProtection="1">
      <alignment vertical="top"/>
    </xf>
    <xf numFmtId="0" fontId="0" fillId="0" borderId="5" xfId="0" applyBorder="1" applyAlignment="1" applyProtection="1"/>
    <xf numFmtId="164" fontId="0" fillId="2" borderId="0" xfId="0" applyNumberFormat="1" applyFill="1" applyBorder="1" applyAlignment="1" applyProtection="1"/>
    <xf numFmtId="164" fontId="0" fillId="0" borderId="5" xfId="0" applyNumberFormat="1" applyBorder="1" applyAlignment="1" applyProtection="1"/>
    <xf numFmtId="0" fontId="0" fillId="0" borderId="0" xfId="0" applyBorder="1" applyAlignment="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4" fillId="0" borderId="4" xfId="0" applyFont="1" applyBorder="1" applyProtection="1"/>
    <xf numFmtId="0" fontId="4" fillId="0" borderId="0" xfId="0" applyFont="1" applyBorder="1" applyProtection="1"/>
    <xf numFmtId="0" fontId="4" fillId="0" borderId="5" xfId="0" applyFont="1" applyBorder="1" applyProtection="1"/>
    <xf numFmtId="0" fontId="4" fillId="0" borderId="0" xfId="0" applyFont="1" applyProtection="1"/>
    <xf numFmtId="0" fontId="5" fillId="0" borderId="4" xfId="0" applyFont="1" applyBorder="1" applyProtection="1"/>
    <xf numFmtId="0" fontId="0" fillId="0" borderId="0" xfId="0" applyBorder="1" applyProtection="1"/>
    <xf numFmtId="0" fontId="6" fillId="0" borderId="4" xfId="0" applyFont="1" applyBorder="1" applyProtection="1"/>
    <xf numFmtId="0" fontId="7" fillId="0" borderId="0" xfId="0" applyFont="1" applyBorder="1" applyProtection="1"/>
    <xf numFmtId="0" fontId="7" fillId="0" borderId="5" xfId="0" applyFont="1" applyBorder="1" applyProtection="1"/>
    <xf numFmtId="0" fontId="6" fillId="0" borderId="4" xfId="0" applyFont="1" applyBorder="1" applyAlignment="1" applyProtection="1">
      <alignment vertical="top" wrapText="1"/>
    </xf>
    <xf numFmtId="0" fontId="6" fillId="0" borderId="0" xfId="0" applyFont="1" applyBorder="1" applyAlignment="1" applyProtection="1">
      <alignment vertical="top" wrapText="1"/>
    </xf>
    <xf numFmtId="0" fontId="6" fillId="0" borderId="5" xfId="0" applyFont="1" applyBorder="1" applyAlignment="1" applyProtection="1">
      <alignment vertical="top" wrapText="1"/>
    </xf>
    <xf numFmtId="0" fontId="6" fillId="0" borderId="6" xfId="0" applyFont="1" applyBorder="1" applyProtection="1"/>
    <xf numFmtId="0" fontId="0" fillId="0" borderId="7" xfId="0" applyBorder="1" applyProtection="1"/>
    <xf numFmtId="0" fontId="0" fillId="0" borderId="8" xfId="0" applyBorder="1" applyProtection="1"/>
    <xf numFmtId="0" fontId="0" fillId="0" borderId="0" xfId="0" applyFont="1" applyProtection="1"/>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0" borderId="0" xfId="0" applyFont="1" applyBorder="1" applyAlignment="1" applyProtection="1">
      <alignment horizontal="center"/>
    </xf>
    <xf numFmtId="0" fontId="14" fillId="0" borderId="6" xfId="0" applyFont="1" applyBorder="1" applyAlignment="1" applyProtection="1">
      <alignment horizontal="center" vertical="top"/>
    </xf>
    <xf numFmtId="0" fontId="0" fillId="0" borderId="7" xfId="0" applyFont="1" applyBorder="1" applyAlignment="1" applyProtection="1">
      <alignment horizontal="center" vertical="top"/>
    </xf>
    <xf numFmtId="0" fontId="0" fillId="0" borderId="6" xfId="0" applyFont="1" applyBorder="1" applyAlignment="1" applyProtection="1">
      <alignment vertical="top" wrapText="1"/>
    </xf>
    <xf numFmtId="0" fontId="0" fillId="0" borderId="7" xfId="0" applyFont="1" applyBorder="1" applyAlignment="1" applyProtection="1">
      <alignment vertical="top" wrapText="1"/>
    </xf>
    <xf numFmtId="0" fontId="0" fillId="0" borderId="8" xfId="0" applyFont="1" applyBorder="1" applyAlignment="1" applyProtection="1">
      <alignment vertical="top" wrapText="1"/>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1" fillId="0" borderId="4" xfId="0" applyFont="1" applyBorder="1" applyProtection="1"/>
    <xf numFmtId="0" fontId="0" fillId="0" borderId="0" xfId="0" applyFont="1" applyBorder="1" applyProtection="1"/>
    <xf numFmtId="0" fontId="0" fillId="0" borderId="5" xfId="0" applyFont="1" applyBorder="1" applyProtection="1"/>
    <xf numFmtId="0" fontId="0" fillId="0" borderId="4" xfId="0" applyFont="1" applyBorder="1" applyProtection="1"/>
    <xf numFmtId="0" fontId="0" fillId="0" borderId="6" xfId="0" applyBorder="1" applyProtection="1"/>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2" borderId="7" xfId="0" applyFill="1" applyBorder="1" applyAlignment="1" applyProtection="1">
      <alignment horizontal="left"/>
      <protection locked="0"/>
    </xf>
    <xf numFmtId="164" fontId="0" fillId="0" borderId="0" xfId="0" applyNumberFormat="1" applyBorder="1" applyAlignment="1" applyProtection="1">
      <alignment horizontal="right"/>
    </xf>
    <xf numFmtId="164" fontId="0" fillId="0" borderId="5" xfId="0" applyNumberFormat="1" applyBorder="1" applyAlignment="1" applyProtection="1">
      <alignment horizontal="right"/>
    </xf>
    <xf numFmtId="0" fontId="0" fillId="0" borderId="0" xfId="0" applyBorder="1" applyAlignment="1" applyProtection="1">
      <alignment horizontal="right"/>
    </xf>
    <xf numFmtId="0" fontId="0" fillId="2" borderId="8" xfId="0" applyFill="1" applyBorder="1" applyAlignment="1" applyProtection="1">
      <alignment horizontal="left"/>
      <protection locked="0"/>
    </xf>
    <xf numFmtId="0" fontId="0" fillId="0" borderId="12" xfId="0" applyFont="1" applyBorder="1" applyAlignment="1" applyProtection="1">
      <alignment horizontal="center" textRotation="90"/>
    </xf>
    <xf numFmtId="0" fontId="0" fillId="0" borderId="13" xfId="0" applyFont="1" applyBorder="1" applyAlignment="1" applyProtection="1">
      <alignment horizontal="center" textRotation="90"/>
    </xf>
    <xf numFmtId="0" fontId="0" fillId="0" borderId="4" xfId="0" applyFont="1" applyBorder="1" applyAlignment="1" applyProtection="1">
      <alignment horizontal="center" textRotation="90"/>
    </xf>
    <xf numFmtId="0" fontId="0" fillId="0" borderId="5" xfId="0" applyFont="1" applyBorder="1" applyAlignment="1" applyProtection="1">
      <alignment horizontal="center" textRotation="90"/>
    </xf>
    <xf numFmtId="0" fontId="0" fillId="0" borderId="5" xfId="0" applyBorder="1" applyAlignment="1" applyProtection="1">
      <alignment horizontal="right"/>
    </xf>
    <xf numFmtId="0" fontId="0" fillId="0" borderId="2" xfId="0" applyBorder="1" applyAlignment="1" applyProtection="1">
      <alignment horizontal="right"/>
    </xf>
    <xf numFmtId="0" fontId="0" fillId="0" borderId="3" xfId="0" applyBorder="1" applyAlignment="1" applyProtection="1">
      <alignment horizontal="right"/>
    </xf>
    <xf numFmtId="0" fontId="2" fillId="0" borderId="12"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49" fontId="0" fillId="0" borderId="0" xfId="0" applyNumberFormat="1" applyBorder="1" applyAlignment="1" applyProtection="1">
      <alignment horizontal="right"/>
    </xf>
    <xf numFmtId="49" fontId="0" fillId="0" borderId="5" xfId="0" applyNumberFormat="1" applyBorder="1" applyAlignment="1" applyProtection="1">
      <alignment horizontal="right"/>
    </xf>
    <xf numFmtId="0" fontId="0" fillId="0" borderId="5" xfId="0" applyBorder="1" applyAlignment="1" applyProtection="1">
      <alignment horizontal="center"/>
    </xf>
    <xf numFmtId="0" fontId="12" fillId="2" borderId="12" xfId="0" applyFont="1" applyFill="1" applyBorder="1" applyAlignment="1" applyProtection="1">
      <alignment horizontal="center" vertical="top" wrapText="1"/>
    </xf>
    <xf numFmtId="0" fontId="12" fillId="2" borderId="14" xfId="0" applyFont="1" applyFill="1" applyBorder="1" applyAlignment="1" applyProtection="1">
      <alignment horizontal="center" vertical="top" wrapText="1"/>
    </xf>
    <xf numFmtId="0" fontId="12" fillId="2" borderId="13" xfId="0" applyFont="1" applyFill="1" applyBorder="1" applyAlignment="1" applyProtection="1">
      <alignment horizontal="center" vertical="top" wrapText="1"/>
    </xf>
    <xf numFmtId="0" fontId="12" fillId="2" borderId="4" xfId="0" applyFont="1" applyFill="1" applyBorder="1" applyAlignment="1" applyProtection="1">
      <alignment horizontal="center" vertical="top" wrapText="1"/>
    </xf>
    <xf numFmtId="0" fontId="12" fillId="2" borderId="0" xfId="0" applyFont="1" applyFill="1" applyBorder="1" applyAlignment="1" applyProtection="1">
      <alignment horizontal="center" vertical="top" wrapText="1"/>
    </xf>
    <xf numFmtId="0" fontId="12" fillId="2" borderId="5" xfId="0" applyFont="1" applyFill="1" applyBorder="1" applyAlignment="1" applyProtection="1">
      <alignment horizontal="center" vertical="top" wrapText="1"/>
    </xf>
    <xf numFmtId="0" fontId="12" fillId="2" borderId="6" xfId="0" applyFont="1" applyFill="1" applyBorder="1" applyAlignment="1" applyProtection="1">
      <alignment horizontal="center" vertical="top" wrapText="1"/>
    </xf>
    <xf numFmtId="0" fontId="12" fillId="2" borderId="7" xfId="0" applyFont="1" applyFill="1" applyBorder="1" applyAlignment="1" applyProtection="1">
      <alignment horizontal="center" vertical="top" wrapText="1"/>
    </xf>
    <xf numFmtId="0" fontId="12" fillId="2" borderId="8" xfId="0" applyFont="1" applyFill="1" applyBorder="1" applyAlignment="1" applyProtection="1">
      <alignment horizontal="center" vertical="top" wrapText="1"/>
    </xf>
    <xf numFmtId="0" fontId="13" fillId="0" borderId="12"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0" fillId="0" borderId="14" xfId="0" applyFont="1" applyBorder="1" applyAlignment="1" applyProtection="1">
      <alignment horizontal="center"/>
    </xf>
    <xf numFmtId="0" fontId="0" fillId="0" borderId="13" xfId="0" applyFont="1" applyBorder="1" applyAlignment="1" applyProtection="1">
      <alignment horizontal="center"/>
    </xf>
    <xf numFmtId="0" fontId="0" fillId="0" borderId="0" xfId="0" applyFont="1" applyBorder="1" applyAlignment="1" applyProtection="1">
      <alignment horizontal="center"/>
    </xf>
    <xf numFmtId="0" fontId="0" fillId="0" borderId="5" xfId="0" applyFont="1" applyBorder="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14" fillId="0" borderId="15" xfId="0" applyFont="1" applyBorder="1" applyAlignment="1" applyProtection="1">
      <alignment horizontal="center" vertical="top"/>
      <protection locked="0"/>
    </xf>
    <xf numFmtId="0" fontId="0" fillId="0" borderId="15" xfId="0" applyFont="1" applyBorder="1" applyAlignment="1" applyProtection="1">
      <alignment horizontal="center" vertical="top"/>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vertical="top" wrapText="1"/>
    </xf>
    <xf numFmtId="0" fontId="0" fillId="0" borderId="17" xfId="0" applyFont="1" applyBorder="1" applyAlignment="1" applyProtection="1">
      <alignment vertical="top" wrapText="1"/>
    </xf>
    <xf numFmtId="0" fontId="0" fillId="0" borderId="18" xfId="0" applyFont="1" applyBorder="1" applyAlignment="1" applyProtection="1">
      <alignment vertical="top" wrapText="1"/>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164" fontId="0" fillId="2" borderId="7"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0" fillId="0" borderId="2" xfId="0" applyFont="1" applyBorder="1" applyAlignment="1" applyProtection="1">
      <alignment horizontal="center"/>
    </xf>
    <xf numFmtId="0" fontId="0" fillId="0" borderId="7" xfId="0" applyFont="1" applyBorder="1" applyAlignment="1" applyProtection="1">
      <alignment horizontal="center"/>
      <protection locked="0"/>
    </xf>
    <xf numFmtId="0" fontId="14" fillId="0" borderId="19" xfId="0"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vertical="top" wrapText="1"/>
    </xf>
    <xf numFmtId="0" fontId="0" fillId="0" borderId="21" xfId="0" applyFont="1" applyBorder="1" applyAlignment="1" applyProtection="1">
      <alignment vertical="top" wrapText="1"/>
    </xf>
    <xf numFmtId="0" fontId="0" fillId="0" borderId="22" xfId="0" applyFont="1" applyBorder="1" applyAlignment="1" applyProtection="1">
      <alignment vertical="top" wrapText="1"/>
    </xf>
    <xf numFmtId="0" fontId="13" fillId="0" borderId="4"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9"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0" fillId="0" borderId="12"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13" fillId="0" borderId="12"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49723</xdr:colOff>
      <xdr:row>0</xdr:row>
      <xdr:rowOff>57150</xdr:rowOff>
    </xdr:from>
    <xdr:to>
      <xdr:col>10</xdr:col>
      <xdr:colOff>26476</xdr:colOff>
      <xdr:row>2</xdr:row>
      <xdr:rowOff>154940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11673" y="57150"/>
          <a:ext cx="821303" cy="466090"/>
        </a:xfrm>
        <a:prstGeom prst="rect">
          <a:avLst/>
        </a:prstGeom>
      </xdr:spPr>
    </xdr:pic>
    <xdr:clientData/>
  </xdr:twoCellAnchor>
  <xdr:oneCellAnchor>
    <xdr:from>
      <xdr:col>2</xdr:col>
      <xdr:colOff>80682</xdr:colOff>
      <xdr:row>45</xdr:row>
      <xdr:rowOff>28574</xdr:rowOff>
    </xdr:from>
    <xdr:ext cx="889559" cy="504825"/>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1982" y="7013574"/>
          <a:ext cx="889559" cy="504825"/>
        </a:xfrm>
        <a:prstGeom prst="rect">
          <a:avLst/>
        </a:prstGeom>
      </xdr:spPr>
    </xdr:pic>
    <xdr:clientData/>
  </xdr:oneCellAnchor>
  <xdr:oneCellAnchor>
    <xdr:from>
      <xdr:col>2</xdr:col>
      <xdr:colOff>66395</xdr:colOff>
      <xdr:row>83</xdr:row>
      <xdr:rowOff>57149</xdr:rowOff>
    </xdr:from>
    <xdr:ext cx="889559" cy="504825"/>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07695" y="13989049"/>
          <a:ext cx="889559" cy="504825"/>
        </a:xfrm>
        <a:prstGeom prst="rect">
          <a:avLst/>
        </a:prstGeom>
      </xdr:spPr>
    </xdr:pic>
    <xdr:clientData/>
  </xdr:oneCellAnchor>
  <xdr:oneCellAnchor>
    <xdr:from>
      <xdr:col>2</xdr:col>
      <xdr:colOff>117908</xdr:colOff>
      <xdr:row>149</xdr:row>
      <xdr:rowOff>57150</xdr:rowOff>
    </xdr:from>
    <xdr:ext cx="843682" cy="478790"/>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59208" y="27832050"/>
          <a:ext cx="843682" cy="478790"/>
        </a:xfrm>
        <a:prstGeom prst="rect">
          <a:avLst/>
        </a:prstGeom>
      </xdr:spPr>
    </xdr:pic>
    <xdr:clientData/>
  </xdr:oneCellAnchor>
  <xdr:oneCellAnchor>
    <xdr:from>
      <xdr:col>2</xdr:col>
      <xdr:colOff>117908</xdr:colOff>
      <xdr:row>184</xdr:row>
      <xdr:rowOff>57150</xdr:rowOff>
    </xdr:from>
    <xdr:ext cx="843682" cy="478790"/>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59208" y="34785300"/>
          <a:ext cx="843682" cy="478790"/>
        </a:xfrm>
        <a:prstGeom prst="rect">
          <a:avLst/>
        </a:prstGeom>
      </xdr:spPr>
    </xdr:pic>
    <xdr:clientData/>
  </xdr:oneCellAnchor>
  <xdr:oneCellAnchor>
    <xdr:from>
      <xdr:col>2</xdr:col>
      <xdr:colOff>117908</xdr:colOff>
      <xdr:row>221</xdr:row>
      <xdr:rowOff>57150</xdr:rowOff>
    </xdr:from>
    <xdr:ext cx="843682" cy="478790"/>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59208" y="41700450"/>
          <a:ext cx="843682" cy="478790"/>
        </a:xfrm>
        <a:prstGeom prst="rect">
          <a:avLst/>
        </a:prstGeom>
      </xdr:spPr>
    </xdr:pic>
    <xdr:clientData/>
  </xdr:oneCellAnchor>
  <xdr:oneCellAnchor>
    <xdr:from>
      <xdr:col>2</xdr:col>
      <xdr:colOff>66395</xdr:colOff>
      <xdr:row>118</xdr:row>
      <xdr:rowOff>57149</xdr:rowOff>
    </xdr:from>
    <xdr:ext cx="889559" cy="504825"/>
    <xdr:pic>
      <xdr:nvPicPr>
        <xdr:cNvPr id="264" name="Picture 263">
          <a:extLst>
            <a:ext uri="{FF2B5EF4-FFF2-40B4-BE49-F238E27FC236}">
              <a16:creationId xmlns:a16="http://schemas.microsoft.com/office/drawing/2014/main" id="{00000000-0008-0000-0000-000008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07695" y="20935949"/>
          <a:ext cx="889559" cy="50482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12700</xdr:colOff>
          <xdr:row>56</xdr:row>
          <xdr:rowOff>0</xdr:rowOff>
        </xdr:from>
        <xdr:to>
          <xdr:col>1</xdr:col>
          <xdr:colOff>107950</xdr:colOff>
          <xdr:row>57</xdr:row>
          <xdr:rowOff>19050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57</xdr:row>
          <xdr:rowOff>0</xdr:rowOff>
        </xdr:from>
        <xdr:to>
          <xdr:col>1</xdr:col>
          <xdr:colOff>107950</xdr:colOff>
          <xdr:row>58</xdr:row>
          <xdr:rowOff>19050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58</xdr:row>
          <xdr:rowOff>0</xdr:rowOff>
        </xdr:from>
        <xdr:to>
          <xdr:col>1</xdr:col>
          <xdr:colOff>107950</xdr:colOff>
          <xdr:row>59</xdr:row>
          <xdr:rowOff>19050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59</xdr:row>
          <xdr:rowOff>0</xdr:rowOff>
        </xdr:from>
        <xdr:to>
          <xdr:col>1</xdr:col>
          <xdr:colOff>107950</xdr:colOff>
          <xdr:row>60</xdr:row>
          <xdr:rowOff>19050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63</xdr:row>
          <xdr:rowOff>0</xdr:rowOff>
        </xdr:from>
        <xdr:to>
          <xdr:col>1</xdr:col>
          <xdr:colOff>107950</xdr:colOff>
          <xdr:row>64</xdr:row>
          <xdr:rowOff>19050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64</xdr:row>
          <xdr:rowOff>0</xdr:rowOff>
        </xdr:from>
        <xdr:to>
          <xdr:col>1</xdr:col>
          <xdr:colOff>107950</xdr:colOff>
          <xdr:row>65</xdr:row>
          <xdr:rowOff>19050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65</xdr:row>
          <xdr:rowOff>0</xdr:rowOff>
        </xdr:from>
        <xdr:to>
          <xdr:col>1</xdr:col>
          <xdr:colOff>107950</xdr:colOff>
          <xdr:row>66</xdr:row>
          <xdr:rowOff>19050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66</xdr:row>
          <xdr:rowOff>0</xdr:rowOff>
        </xdr:from>
        <xdr:to>
          <xdr:col>1</xdr:col>
          <xdr:colOff>107950</xdr:colOff>
          <xdr:row>67</xdr:row>
          <xdr:rowOff>19050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67</xdr:row>
          <xdr:rowOff>0</xdr:rowOff>
        </xdr:from>
        <xdr:to>
          <xdr:col>1</xdr:col>
          <xdr:colOff>107950</xdr:colOff>
          <xdr:row>68</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71</xdr:row>
          <xdr:rowOff>0</xdr:rowOff>
        </xdr:from>
        <xdr:to>
          <xdr:col>1</xdr:col>
          <xdr:colOff>107950</xdr:colOff>
          <xdr:row>72</xdr:row>
          <xdr:rowOff>19050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72</xdr:row>
          <xdr:rowOff>0</xdr:rowOff>
        </xdr:from>
        <xdr:to>
          <xdr:col>1</xdr:col>
          <xdr:colOff>107950</xdr:colOff>
          <xdr:row>73</xdr:row>
          <xdr:rowOff>19050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73</xdr:row>
          <xdr:rowOff>0</xdr:rowOff>
        </xdr:from>
        <xdr:to>
          <xdr:col>1</xdr:col>
          <xdr:colOff>107950</xdr:colOff>
          <xdr:row>74</xdr:row>
          <xdr:rowOff>19050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74</xdr:row>
          <xdr:rowOff>0</xdr:rowOff>
        </xdr:from>
        <xdr:to>
          <xdr:col>1</xdr:col>
          <xdr:colOff>107950</xdr:colOff>
          <xdr:row>75</xdr:row>
          <xdr:rowOff>12700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78</xdr:row>
          <xdr:rowOff>0</xdr:rowOff>
        </xdr:from>
        <xdr:to>
          <xdr:col>1</xdr:col>
          <xdr:colOff>107950</xdr:colOff>
          <xdr:row>79</xdr:row>
          <xdr:rowOff>19050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79</xdr:row>
          <xdr:rowOff>0</xdr:rowOff>
        </xdr:from>
        <xdr:to>
          <xdr:col>1</xdr:col>
          <xdr:colOff>107950</xdr:colOff>
          <xdr:row>80</xdr:row>
          <xdr:rowOff>19050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80</xdr:row>
          <xdr:rowOff>0</xdr:rowOff>
        </xdr:from>
        <xdr:to>
          <xdr:col>1</xdr:col>
          <xdr:colOff>107950</xdr:colOff>
          <xdr:row>81</xdr:row>
          <xdr:rowOff>19050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94</xdr:row>
          <xdr:rowOff>0</xdr:rowOff>
        </xdr:from>
        <xdr:to>
          <xdr:col>1</xdr:col>
          <xdr:colOff>107950</xdr:colOff>
          <xdr:row>94</xdr:row>
          <xdr:rowOff>203200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98</xdr:row>
          <xdr:rowOff>0</xdr:rowOff>
        </xdr:from>
        <xdr:to>
          <xdr:col>1</xdr:col>
          <xdr:colOff>107950</xdr:colOff>
          <xdr:row>99</xdr:row>
          <xdr:rowOff>19050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99</xdr:row>
          <xdr:rowOff>0</xdr:rowOff>
        </xdr:from>
        <xdr:to>
          <xdr:col>1</xdr:col>
          <xdr:colOff>107950</xdr:colOff>
          <xdr:row>100</xdr:row>
          <xdr:rowOff>19050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100</xdr:row>
          <xdr:rowOff>0</xdr:rowOff>
        </xdr:from>
        <xdr:to>
          <xdr:col>1</xdr:col>
          <xdr:colOff>107950</xdr:colOff>
          <xdr:row>101</xdr:row>
          <xdr:rowOff>19050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101</xdr:row>
          <xdr:rowOff>0</xdr:rowOff>
        </xdr:from>
        <xdr:to>
          <xdr:col>1</xdr:col>
          <xdr:colOff>107950</xdr:colOff>
          <xdr:row>102</xdr:row>
          <xdr:rowOff>19050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102</xdr:row>
          <xdr:rowOff>0</xdr:rowOff>
        </xdr:from>
        <xdr:to>
          <xdr:col>1</xdr:col>
          <xdr:colOff>107950</xdr:colOff>
          <xdr:row>103</xdr:row>
          <xdr:rowOff>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103</xdr:row>
          <xdr:rowOff>0</xdr:rowOff>
        </xdr:from>
        <xdr:to>
          <xdr:col>1</xdr:col>
          <xdr:colOff>107950</xdr:colOff>
          <xdr:row>104</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104</xdr:row>
          <xdr:rowOff>0</xdr:rowOff>
        </xdr:from>
        <xdr:to>
          <xdr:col>1</xdr:col>
          <xdr:colOff>107950</xdr:colOff>
          <xdr:row>104</xdr:row>
          <xdr:rowOff>203200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108</xdr:row>
          <xdr:rowOff>0</xdr:rowOff>
        </xdr:from>
        <xdr:to>
          <xdr:col>1</xdr:col>
          <xdr:colOff>107950</xdr:colOff>
          <xdr:row>109</xdr:row>
          <xdr:rowOff>19050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109</xdr:row>
          <xdr:rowOff>0</xdr:rowOff>
        </xdr:from>
        <xdr:to>
          <xdr:col>1</xdr:col>
          <xdr:colOff>107950</xdr:colOff>
          <xdr:row>109</xdr:row>
          <xdr:rowOff>203200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110</xdr:row>
          <xdr:rowOff>0</xdr:rowOff>
        </xdr:from>
        <xdr:to>
          <xdr:col>1</xdr:col>
          <xdr:colOff>107950</xdr:colOff>
          <xdr:row>111</xdr:row>
          <xdr:rowOff>19050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111</xdr:row>
          <xdr:rowOff>0</xdr:rowOff>
        </xdr:from>
        <xdr:to>
          <xdr:col>1</xdr:col>
          <xdr:colOff>107950</xdr:colOff>
          <xdr:row>111</xdr:row>
          <xdr:rowOff>203200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115</xdr:row>
          <xdr:rowOff>0</xdr:rowOff>
        </xdr:from>
        <xdr:to>
          <xdr:col>1</xdr:col>
          <xdr:colOff>107950</xdr:colOff>
          <xdr:row>116</xdr:row>
          <xdr:rowOff>19050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116</xdr:row>
          <xdr:rowOff>0</xdr:rowOff>
        </xdr:from>
        <xdr:to>
          <xdr:col>1</xdr:col>
          <xdr:colOff>107950</xdr:colOff>
          <xdr:row>117</xdr:row>
          <xdr:rowOff>19050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129</xdr:row>
          <xdr:rowOff>0</xdr:rowOff>
        </xdr:from>
        <xdr:to>
          <xdr:col>1</xdr:col>
          <xdr:colOff>107950</xdr:colOff>
          <xdr:row>130</xdr:row>
          <xdr:rowOff>19050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130</xdr:row>
          <xdr:rowOff>0</xdr:rowOff>
        </xdr:from>
        <xdr:to>
          <xdr:col>1</xdr:col>
          <xdr:colOff>107950</xdr:colOff>
          <xdr:row>130</xdr:row>
          <xdr:rowOff>203200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131</xdr:row>
          <xdr:rowOff>0</xdr:rowOff>
        </xdr:from>
        <xdr:to>
          <xdr:col>1</xdr:col>
          <xdr:colOff>107950</xdr:colOff>
          <xdr:row>132</xdr:row>
          <xdr:rowOff>19050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132</xdr:row>
          <xdr:rowOff>0</xdr:rowOff>
        </xdr:from>
        <xdr:to>
          <xdr:col>1</xdr:col>
          <xdr:colOff>107950</xdr:colOff>
          <xdr:row>133</xdr:row>
          <xdr:rowOff>19050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133</xdr:row>
          <xdr:rowOff>0</xdr:rowOff>
        </xdr:from>
        <xdr:to>
          <xdr:col>1</xdr:col>
          <xdr:colOff>107950</xdr:colOff>
          <xdr:row>133</xdr:row>
          <xdr:rowOff>203200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134</xdr:row>
          <xdr:rowOff>0</xdr:rowOff>
        </xdr:from>
        <xdr:to>
          <xdr:col>1</xdr:col>
          <xdr:colOff>107950</xdr:colOff>
          <xdr:row>134</xdr:row>
          <xdr:rowOff>203200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138</xdr:row>
          <xdr:rowOff>0</xdr:rowOff>
        </xdr:from>
        <xdr:to>
          <xdr:col>1</xdr:col>
          <xdr:colOff>107950</xdr:colOff>
          <xdr:row>139</xdr:row>
          <xdr:rowOff>19050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139</xdr:row>
          <xdr:rowOff>0</xdr:rowOff>
        </xdr:from>
        <xdr:to>
          <xdr:col>1</xdr:col>
          <xdr:colOff>107950</xdr:colOff>
          <xdr:row>139</xdr:row>
          <xdr:rowOff>203200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140</xdr:row>
          <xdr:rowOff>0</xdr:rowOff>
        </xdr:from>
        <xdr:to>
          <xdr:col>1</xdr:col>
          <xdr:colOff>107950</xdr:colOff>
          <xdr:row>141</xdr:row>
          <xdr:rowOff>19050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141</xdr:row>
          <xdr:rowOff>0</xdr:rowOff>
        </xdr:from>
        <xdr:to>
          <xdr:col>1</xdr:col>
          <xdr:colOff>107950</xdr:colOff>
          <xdr:row>141</xdr:row>
          <xdr:rowOff>203200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142</xdr:row>
          <xdr:rowOff>0</xdr:rowOff>
        </xdr:from>
        <xdr:to>
          <xdr:col>1</xdr:col>
          <xdr:colOff>107950</xdr:colOff>
          <xdr:row>142</xdr:row>
          <xdr:rowOff>203200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143</xdr:row>
          <xdr:rowOff>0</xdr:rowOff>
        </xdr:from>
        <xdr:to>
          <xdr:col>1</xdr:col>
          <xdr:colOff>107950</xdr:colOff>
          <xdr:row>143</xdr:row>
          <xdr:rowOff>203200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144</xdr:row>
          <xdr:rowOff>0</xdr:rowOff>
        </xdr:from>
        <xdr:to>
          <xdr:col>1</xdr:col>
          <xdr:colOff>107950</xdr:colOff>
          <xdr:row>144</xdr:row>
          <xdr:rowOff>203200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145</xdr:row>
          <xdr:rowOff>0</xdr:rowOff>
        </xdr:from>
        <xdr:to>
          <xdr:col>1</xdr:col>
          <xdr:colOff>107950</xdr:colOff>
          <xdr:row>145</xdr:row>
          <xdr:rowOff>203200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146</xdr:row>
          <xdr:rowOff>0</xdr:rowOff>
        </xdr:from>
        <xdr:to>
          <xdr:col>1</xdr:col>
          <xdr:colOff>107950</xdr:colOff>
          <xdr:row>146</xdr:row>
          <xdr:rowOff>203200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160</xdr:row>
          <xdr:rowOff>0</xdr:rowOff>
        </xdr:from>
        <xdr:to>
          <xdr:col>1</xdr:col>
          <xdr:colOff>107950</xdr:colOff>
          <xdr:row>161</xdr:row>
          <xdr:rowOff>19050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161</xdr:row>
          <xdr:rowOff>0</xdr:rowOff>
        </xdr:from>
        <xdr:to>
          <xdr:col>1</xdr:col>
          <xdr:colOff>107950</xdr:colOff>
          <xdr:row>161</xdr:row>
          <xdr:rowOff>203200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165</xdr:row>
          <xdr:rowOff>0</xdr:rowOff>
        </xdr:from>
        <xdr:to>
          <xdr:col>1</xdr:col>
          <xdr:colOff>107950</xdr:colOff>
          <xdr:row>165</xdr:row>
          <xdr:rowOff>203200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169</xdr:row>
          <xdr:rowOff>0</xdr:rowOff>
        </xdr:from>
        <xdr:to>
          <xdr:col>1</xdr:col>
          <xdr:colOff>107950</xdr:colOff>
          <xdr:row>170</xdr:row>
          <xdr:rowOff>19050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170</xdr:row>
          <xdr:rowOff>0</xdr:rowOff>
        </xdr:from>
        <xdr:to>
          <xdr:col>1</xdr:col>
          <xdr:colOff>107950</xdr:colOff>
          <xdr:row>170</xdr:row>
          <xdr:rowOff>203200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59"/>
  <sheetViews>
    <sheetView showGridLines="0" tabSelected="1" view="pageLayout" zoomScaleNormal="100" workbookViewId="0">
      <selection activeCell="N7" sqref="N7:AE7"/>
    </sheetView>
  </sheetViews>
  <sheetFormatPr defaultColWidth="1.7265625" defaultRowHeight="14.5" x14ac:dyDescent="0.35"/>
  <cols>
    <col min="1" max="67" width="1.7265625" style="1"/>
    <col min="68" max="68" width="1.7265625" style="1" customWidth="1"/>
    <col min="69" max="69" width="2" style="1" bestFit="1" customWidth="1"/>
    <col min="70" max="71" width="1.7265625" style="1" customWidth="1"/>
    <col min="72" max="95" width="1.7265625" style="1"/>
    <col min="96" max="97" width="2" style="1" bestFit="1" customWidth="1"/>
    <col min="98" max="16384" width="1.7265625" style="1"/>
  </cols>
  <sheetData>
    <row r="1" spans="1:74" x14ac:dyDescent="0.35">
      <c r="A1" s="80"/>
      <c r="B1" s="81"/>
      <c r="C1" s="81"/>
      <c r="D1" s="81"/>
      <c r="E1" s="81"/>
      <c r="F1" s="81"/>
      <c r="G1" s="81"/>
      <c r="H1" s="81"/>
      <c r="I1" s="81"/>
      <c r="J1" s="81"/>
      <c r="K1" s="81"/>
      <c r="L1" s="81"/>
      <c r="M1" s="81"/>
      <c r="N1" s="81"/>
      <c r="O1" s="81"/>
      <c r="P1" s="81"/>
      <c r="Q1" s="81"/>
      <c r="R1" s="81"/>
      <c r="S1" s="81"/>
      <c r="T1" s="69"/>
      <c r="U1" s="69"/>
      <c r="V1" s="81" t="s">
        <v>0</v>
      </c>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95" t="s">
        <v>35</v>
      </c>
      <c r="BD1" s="95"/>
      <c r="BE1" s="95"/>
      <c r="BF1" s="95"/>
      <c r="BG1" s="95"/>
      <c r="BH1" s="95"/>
      <c r="BI1" s="95"/>
      <c r="BJ1" s="95"/>
      <c r="BK1" s="95"/>
      <c r="BL1" s="95"/>
      <c r="BM1" s="95"/>
      <c r="BN1" s="95"/>
      <c r="BO1" s="95"/>
      <c r="BP1" s="95"/>
      <c r="BQ1" s="95"/>
      <c r="BR1" s="95"/>
      <c r="BS1" s="95"/>
      <c r="BT1" s="95"/>
      <c r="BU1" s="96"/>
    </row>
    <row r="2" spans="1:74" x14ac:dyDescent="0.35">
      <c r="A2" s="82"/>
      <c r="B2" s="83"/>
      <c r="C2" s="83"/>
      <c r="D2" s="83"/>
      <c r="E2" s="83"/>
      <c r="F2" s="83"/>
      <c r="G2" s="83"/>
      <c r="H2" s="83"/>
      <c r="I2" s="83"/>
      <c r="J2" s="83"/>
      <c r="K2" s="83"/>
      <c r="L2" s="83"/>
      <c r="M2" s="83"/>
      <c r="N2" s="83"/>
      <c r="O2" s="83"/>
      <c r="P2" s="83"/>
      <c r="Q2" s="83"/>
      <c r="R2" s="83"/>
      <c r="S2" s="83"/>
      <c r="T2" s="70"/>
      <c r="U2" s="70"/>
      <c r="V2" s="83" t="s">
        <v>36</v>
      </c>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8" t="s">
        <v>4</v>
      </c>
      <c r="BD2" s="88"/>
      <c r="BE2" s="88"/>
      <c r="BF2" s="88"/>
      <c r="BG2" s="88"/>
      <c r="BH2" s="88"/>
      <c r="BI2" s="88"/>
      <c r="BJ2" s="88"/>
      <c r="BK2" s="88"/>
      <c r="BL2" s="88"/>
      <c r="BM2" s="88"/>
      <c r="BN2" s="88"/>
      <c r="BO2" s="88"/>
      <c r="BP2" s="109" t="s">
        <v>119</v>
      </c>
      <c r="BQ2" s="109"/>
      <c r="BR2" s="109"/>
      <c r="BS2" s="109"/>
      <c r="BT2" s="109"/>
      <c r="BU2" s="110"/>
    </row>
    <row r="3" spans="1:74" x14ac:dyDescent="0.35">
      <c r="A3" s="82"/>
      <c r="B3" s="83"/>
      <c r="C3" s="83"/>
      <c r="D3" s="83"/>
      <c r="E3" s="83"/>
      <c r="F3" s="83"/>
      <c r="G3" s="83"/>
      <c r="H3" s="83"/>
      <c r="I3" s="83"/>
      <c r="J3" s="83"/>
      <c r="K3" s="83"/>
      <c r="L3" s="83"/>
      <c r="M3" s="83"/>
      <c r="N3" s="83"/>
      <c r="O3" s="83"/>
      <c r="P3" s="83"/>
      <c r="Q3" s="83"/>
      <c r="R3" s="83"/>
      <c r="S3" s="83"/>
      <c r="T3" s="70"/>
      <c r="U3" s="70"/>
      <c r="V3" s="84" t="s">
        <v>37</v>
      </c>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8" t="s">
        <v>3</v>
      </c>
      <c r="BD3" s="88"/>
      <c r="BE3" s="88"/>
      <c r="BF3" s="88"/>
      <c r="BG3" s="88"/>
      <c r="BH3" s="88"/>
      <c r="BI3" s="88"/>
      <c r="BJ3" s="88"/>
      <c r="BK3" s="88"/>
      <c r="BL3" s="88"/>
      <c r="BM3" s="88"/>
      <c r="BN3" s="88"/>
      <c r="BO3" s="88"/>
      <c r="BP3" s="83">
        <v>1</v>
      </c>
      <c r="BQ3" s="83"/>
      <c r="BR3" s="83" t="s">
        <v>1</v>
      </c>
      <c r="BS3" s="83"/>
      <c r="BT3" s="83">
        <v>7</v>
      </c>
      <c r="BU3" s="111"/>
    </row>
    <row r="4" spans="1:74" ht="15.75" customHeight="1" thickBot="1" x14ac:dyDescent="0.5">
      <c r="A4" s="77" t="s">
        <v>38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9"/>
    </row>
    <row r="5" spans="1:74" ht="5.15" customHeight="1" thickTop="1" x14ac:dyDescent="0.45">
      <c r="A5" s="66"/>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8"/>
    </row>
    <row r="6" spans="1:74" ht="8.15" customHeight="1" x14ac:dyDescent="0.35">
      <c r="A6" s="2"/>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5"/>
      <c r="BU6" s="6"/>
    </row>
    <row r="7" spans="1:74" x14ac:dyDescent="0.35">
      <c r="A7" s="2"/>
      <c r="B7" s="7" t="s">
        <v>5</v>
      </c>
      <c r="C7" s="8"/>
      <c r="D7" s="8"/>
      <c r="E7" s="8"/>
      <c r="F7" s="8"/>
      <c r="G7" s="8"/>
      <c r="H7" s="8"/>
      <c r="I7" s="8"/>
      <c r="J7" s="8"/>
      <c r="K7" s="8"/>
      <c r="L7" s="8"/>
      <c r="M7" s="9"/>
      <c r="N7" s="85"/>
      <c r="O7" s="85"/>
      <c r="P7" s="85"/>
      <c r="Q7" s="85"/>
      <c r="R7" s="85"/>
      <c r="S7" s="85"/>
      <c r="T7" s="85"/>
      <c r="U7" s="85"/>
      <c r="V7" s="85"/>
      <c r="W7" s="85"/>
      <c r="X7" s="85"/>
      <c r="Y7" s="85"/>
      <c r="Z7" s="85"/>
      <c r="AA7" s="85"/>
      <c r="AB7" s="85"/>
      <c r="AC7" s="85"/>
      <c r="AD7" s="85"/>
      <c r="AE7" s="85"/>
      <c r="AF7" s="9"/>
      <c r="AG7" s="9" t="s">
        <v>6</v>
      </c>
      <c r="AH7" s="9"/>
      <c r="AI7" s="9"/>
      <c r="AJ7" s="9"/>
      <c r="AK7" s="85"/>
      <c r="AL7" s="85"/>
      <c r="AM7" s="85"/>
      <c r="AN7" s="85"/>
      <c r="AO7" s="85"/>
      <c r="AP7" s="85"/>
      <c r="AQ7" s="85"/>
      <c r="AR7" s="85"/>
      <c r="AS7" s="85"/>
      <c r="AT7" s="85"/>
      <c r="AU7" s="85"/>
      <c r="AV7" s="85"/>
      <c r="AW7" s="85"/>
      <c r="AX7" s="85"/>
      <c r="AY7" s="85"/>
      <c r="AZ7" s="9"/>
      <c r="BA7" s="9" t="s">
        <v>7</v>
      </c>
      <c r="BB7" s="9"/>
      <c r="BC7" s="9"/>
      <c r="BD7" s="85"/>
      <c r="BE7" s="85"/>
      <c r="BF7" s="85"/>
      <c r="BG7" s="85"/>
      <c r="BH7" s="85"/>
      <c r="BI7" s="85"/>
      <c r="BJ7" s="85"/>
      <c r="BK7" s="85"/>
      <c r="BL7" s="85"/>
      <c r="BM7" s="85"/>
      <c r="BN7" s="85"/>
      <c r="BO7" s="85"/>
      <c r="BP7" s="85"/>
      <c r="BQ7" s="85"/>
      <c r="BR7" s="85"/>
      <c r="BS7" s="85"/>
      <c r="BT7" s="89"/>
      <c r="BU7" s="6"/>
    </row>
    <row r="8" spans="1:74" s="15" customFormat="1" ht="2" customHeight="1" x14ac:dyDescent="0.25">
      <c r="A8" s="10"/>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3"/>
      <c r="BU8" s="14"/>
    </row>
    <row r="9" spans="1:74" x14ac:dyDescent="0.35">
      <c r="A9" s="2"/>
      <c r="B9" s="7" t="s">
        <v>8</v>
      </c>
      <c r="C9" s="8"/>
      <c r="D9" s="8"/>
      <c r="E9" s="8"/>
      <c r="F9" s="9"/>
      <c r="G9" s="85"/>
      <c r="H9" s="85"/>
      <c r="I9" s="85"/>
      <c r="J9" s="85"/>
      <c r="K9" s="85"/>
      <c r="L9" s="85"/>
      <c r="M9" s="85"/>
      <c r="N9" s="85"/>
      <c r="O9" s="85"/>
      <c r="P9" s="85"/>
      <c r="Q9" s="85"/>
      <c r="R9" s="85"/>
      <c r="S9" s="85"/>
      <c r="T9" s="85"/>
      <c r="U9" s="85"/>
      <c r="V9" s="85"/>
      <c r="W9" s="85"/>
      <c r="X9" s="85"/>
      <c r="Y9" s="85"/>
      <c r="Z9" s="85"/>
      <c r="AA9" s="85"/>
      <c r="AB9" s="85"/>
      <c r="AC9" s="85"/>
      <c r="AD9" s="85"/>
      <c r="AE9" s="85"/>
      <c r="AF9" s="8"/>
      <c r="AG9" s="8" t="s">
        <v>9</v>
      </c>
      <c r="AH9" s="8"/>
      <c r="AI9" s="8"/>
      <c r="AJ9" s="8"/>
      <c r="AK9" s="85"/>
      <c r="AL9" s="85"/>
      <c r="AM9" s="85"/>
      <c r="AN9" s="85"/>
      <c r="AO9" s="85"/>
      <c r="AP9" s="85"/>
      <c r="AQ9" s="85"/>
      <c r="AR9" s="85"/>
      <c r="AS9" s="85"/>
      <c r="AT9" s="85"/>
      <c r="AU9" s="85"/>
      <c r="AV9" s="85"/>
      <c r="AW9" s="85"/>
      <c r="AX9" s="85"/>
      <c r="AY9" s="85"/>
      <c r="AZ9" s="8"/>
      <c r="BA9" s="8" t="s">
        <v>10</v>
      </c>
      <c r="BB9" s="8"/>
      <c r="BC9" s="8"/>
      <c r="BD9" s="8"/>
      <c r="BE9" s="8"/>
      <c r="BF9" s="145"/>
      <c r="BG9" s="145"/>
      <c r="BH9" s="145"/>
      <c r="BI9" s="145"/>
      <c r="BJ9" s="145"/>
      <c r="BK9" s="145"/>
      <c r="BL9" s="145"/>
      <c r="BM9" s="145"/>
      <c r="BN9" s="145"/>
      <c r="BO9" s="145"/>
      <c r="BP9" s="145"/>
      <c r="BQ9" s="145"/>
      <c r="BR9" s="145"/>
      <c r="BS9" s="145"/>
      <c r="BT9" s="146"/>
      <c r="BU9" s="6"/>
    </row>
    <row r="10" spans="1:74" s="15" customFormat="1" ht="10.5" x14ac:dyDescent="0.25">
      <c r="A10" s="10"/>
      <c r="B10" s="11"/>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3"/>
      <c r="BU10" s="14"/>
    </row>
    <row r="11" spans="1:74" x14ac:dyDescent="0.35">
      <c r="A11" s="2"/>
      <c r="B11" s="16" t="s">
        <v>11</v>
      </c>
      <c r="C11" s="17"/>
      <c r="D11" s="17"/>
      <c r="E11" s="17"/>
      <c r="F11" s="17"/>
      <c r="G11" s="17"/>
      <c r="H11" s="17"/>
      <c r="I11" s="17"/>
      <c r="J11" s="17"/>
      <c r="K11" s="17"/>
      <c r="L11" s="18"/>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8"/>
      <c r="BU11" s="19"/>
    </row>
    <row r="12" spans="1:74" x14ac:dyDescent="0.35">
      <c r="A12" s="20"/>
      <c r="B12" s="16"/>
      <c r="C12" s="17"/>
      <c r="D12" s="17"/>
      <c r="E12" s="17"/>
      <c r="F12" s="17"/>
      <c r="G12" s="17"/>
      <c r="H12" s="17"/>
      <c r="I12" s="17"/>
      <c r="J12" s="17"/>
      <c r="K12" s="17"/>
      <c r="L12" s="18"/>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8"/>
      <c r="BU12" s="19"/>
    </row>
    <row r="13" spans="1:74" s="15" customFormat="1" ht="10.5" x14ac:dyDescent="0.25">
      <c r="A13" s="10"/>
      <c r="B13" s="1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3"/>
      <c r="BU13" s="14"/>
    </row>
    <row r="14" spans="1:74" x14ac:dyDescent="0.35">
      <c r="A14" s="2"/>
      <c r="B14" s="7" t="s">
        <v>12</v>
      </c>
      <c r="C14" s="8"/>
      <c r="D14" s="8"/>
      <c r="E14" s="8"/>
      <c r="F14" s="8"/>
      <c r="G14" s="8"/>
      <c r="H14" s="8"/>
      <c r="I14" s="8"/>
      <c r="J14" s="8"/>
      <c r="K14" s="9"/>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9"/>
      <c r="BU14" s="21"/>
    </row>
    <row r="15" spans="1:74" s="15" customFormat="1" ht="10.5" x14ac:dyDescent="0.25">
      <c r="A15" s="10"/>
      <c r="B15" s="11"/>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3"/>
      <c r="BU15" s="14"/>
    </row>
    <row r="16" spans="1:74" x14ac:dyDescent="0.35">
      <c r="A16" s="2"/>
      <c r="B16" s="7" t="s">
        <v>13</v>
      </c>
      <c r="C16" s="8"/>
      <c r="D16" s="8"/>
      <c r="E16" s="8"/>
      <c r="F16" s="8"/>
      <c r="G16" s="22"/>
      <c r="H16" s="149"/>
      <c r="I16" s="149"/>
      <c r="J16" s="149"/>
      <c r="K16" s="149"/>
      <c r="L16" s="149"/>
      <c r="M16" s="149"/>
      <c r="N16" s="149"/>
      <c r="O16" s="149"/>
      <c r="P16" s="149"/>
      <c r="Q16" s="8"/>
      <c r="R16" s="8"/>
      <c r="S16" s="8" t="s">
        <v>14</v>
      </c>
      <c r="T16" s="8"/>
      <c r="U16" s="8"/>
      <c r="V16" s="9"/>
      <c r="W16" s="9"/>
      <c r="X16" s="8"/>
      <c r="Y16" s="8"/>
      <c r="Z16" s="8"/>
      <c r="AA16" s="22"/>
      <c r="AB16" s="22"/>
      <c r="AC16" s="149"/>
      <c r="AD16" s="149"/>
      <c r="AE16" s="149"/>
      <c r="AF16" s="149"/>
      <c r="AG16" s="149"/>
      <c r="AH16" s="149"/>
      <c r="AI16" s="149"/>
      <c r="AJ16" s="149"/>
      <c r="AK16" s="149"/>
      <c r="AL16" s="8"/>
      <c r="AM16" s="8"/>
      <c r="AN16" s="8" t="s">
        <v>15</v>
      </c>
      <c r="AO16" s="9"/>
      <c r="AP16" s="9"/>
      <c r="AQ16" s="9"/>
      <c r="AR16" s="9"/>
      <c r="AS16" s="9"/>
      <c r="AT16" s="22"/>
      <c r="AU16" s="22"/>
      <c r="AV16" s="22"/>
      <c r="AW16" s="149"/>
      <c r="AX16" s="149"/>
      <c r="AY16" s="149"/>
      <c r="AZ16" s="149"/>
      <c r="BA16" s="149"/>
      <c r="BB16" s="8"/>
      <c r="BC16" s="8"/>
      <c r="BD16" s="9" t="s">
        <v>16</v>
      </c>
      <c r="BE16" s="8"/>
      <c r="BF16" s="9"/>
      <c r="BG16" s="9"/>
      <c r="BH16" s="9"/>
      <c r="BI16" s="9"/>
      <c r="BJ16" s="22"/>
      <c r="BK16" s="22"/>
      <c r="BL16" s="149"/>
      <c r="BM16" s="149"/>
      <c r="BN16" s="149"/>
      <c r="BO16" s="149"/>
      <c r="BP16" s="149"/>
      <c r="BQ16" s="149"/>
      <c r="BR16" s="149"/>
      <c r="BS16" s="149"/>
      <c r="BT16" s="150"/>
      <c r="BU16" s="23"/>
      <c r="BV16" s="24"/>
    </row>
    <row r="17" spans="1:73" ht="8.15" customHeight="1" x14ac:dyDescent="0.35">
      <c r="A17" s="2"/>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7"/>
      <c r="BU17" s="6"/>
    </row>
    <row r="18" spans="1:73" s="31" customFormat="1" ht="5.15" customHeight="1" x14ac:dyDescent="0.1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30"/>
    </row>
    <row r="19" spans="1:73" x14ac:dyDescent="0.35">
      <c r="A19" s="32" t="s">
        <v>17</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6"/>
    </row>
    <row r="20" spans="1:73" s="31" customFormat="1" ht="5.15" customHeight="1" x14ac:dyDescent="0.15">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30"/>
    </row>
    <row r="21" spans="1:73" ht="13" customHeight="1" x14ac:dyDescent="0.35">
      <c r="A21" s="34" t="s">
        <v>18</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6"/>
    </row>
    <row r="22" spans="1:73" ht="13" customHeight="1" x14ac:dyDescent="0.35">
      <c r="A22" s="34" t="s">
        <v>19</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6"/>
    </row>
    <row r="23" spans="1:73" ht="13" customHeight="1" x14ac:dyDescent="0.35">
      <c r="A23" s="34" t="s">
        <v>20</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6"/>
    </row>
    <row r="24" spans="1:73" ht="13" customHeight="1" x14ac:dyDescent="0.35">
      <c r="A24" s="34" t="s">
        <v>21</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6"/>
    </row>
    <row r="25" spans="1:73" ht="13" customHeight="1" x14ac:dyDescent="0.35">
      <c r="A25" s="34" t="s">
        <v>22</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6"/>
    </row>
    <row r="26" spans="1:73" ht="13" customHeight="1" x14ac:dyDescent="0.35">
      <c r="A26" s="34" t="s">
        <v>23</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6"/>
    </row>
    <row r="27" spans="1:73" ht="13" customHeight="1" x14ac:dyDescent="0.35">
      <c r="A27" s="34" t="s">
        <v>24</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6"/>
    </row>
    <row r="28" spans="1:73" ht="13" customHeight="1" x14ac:dyDescent="0.35">
      <c r="A28" s="34" t="s">
        <v>25</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6"/>
    </row>
    <row r="29" spans="1:73" ht="13" customHeight="1" x14ac:dyDescent="0.35">
      <c r="A29" s="34" t="s">
        <v>26</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6"/>
    </row>
    <row r="30" spans="1:73" ht="13" customHeight="1" x14ac:dyDescent="0.35">
      <c r="A30" s="34" t="s">
        <v>27</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6"/>
    </row>
    <row r="31" spans="1:73" ht="13" customHeight="1" x14ac:dyDescent="0.35">
      <c r="A31" s="34" t="s">
        <v>28</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6"/>
    </row>
    <row r="32" spans="1:73" ht="13" customHeight="1" x14ac:dyDescent="0.35">
      <c r="A32" s="34" t="s">
        <v>118</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6"/>
    </row>
    <row r="33" spans="1:73" ht="13" customHeight="1" x14ac:dyDescent="0.35">
      <c r="A33" s="139" t="s">
        <v>29</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1"/>
    </row>
    <row r="34" spans="1:73" ht="13" customHeight="1" x14ac:dyDescent="0.35">
      <c r="A34" s="139"/>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1"/>
    </row>
    <row r="35" spans="1:73" ht="13" customHeight="1" x14ac:dyDescent="0.35">
      <c r="A35" s="142" t="s">
        <v>30</v>
      </c>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4"/>
    </row>
    <row r="36" spans="1:73" ht="13" customHeight="1" x14ac:dyDescent="0.35">
      <c r="A36" s="139" t="s">
        <v>31</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1"/>
    </row>
    <row r="37" spans="1:73" ht="13" customHeight="1" x14ac:dyDescent="0.35">
      <c r="A37" s="139"/>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1"/>
    </row>
    <row r="38" spans="1:73" ht="13" customHeight="1" x14ac:dyDescent="0.35">
      <c r="A38" s="139" t="s">
        <v>32</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1"/>
    </row>
    <row r="39" spans="1:73" ht="13" customHeight="1" x14ac:dyDescent="0.35">
      <c r="A39" s="139"/>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1"/>
    </row>
    <row r="40" spans="1:73" ht="13" customHeight="1" x14ac:dyDescent="0.35">
      <c r="A40" s="139" t="s">
        <v>33</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1"/>
    </row>
    <row r="41" spans="1:73" ht="13" customHeight="1" x14ac:dyDescent="0.35">
      <c r="A41" s="139"/>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1"/>
    </row>
    <row r="42" spans="1:73" ht="13" customHeight="1" x14ac:dyDescent="0.35">
      <c r="A42" s="139"/>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1"/>
    </row>
    <row r="43" spans="1:73" ht="10" customHeight="1" x14ac:dyDescent="0.35">
      <c r="A43" s="37"/>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9"/>
    </row>
    <row r="44" spans="1:73" x14ac:dyDescent="0.35">
      <c r="A44" s="34" t="s">
        <v>34</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6"/>
    </row>
    <row r="45" spans="1:73" x14ac:dyDescent="0.35">
      <c r="A45" s="40"/>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2"/>
    </row>
    <row r="46" spans="1:73" x14ac:dyDescent="0.35">
      <c r="A46" s="80"/>
      <c r="B46" s="81"/>
      <c r="C46" s="81"/>
      <c r="D46" s="81"/>
      <c r="E46" s="81"/>
      <c r="F46" s="81"/>
      <c r="G46" s="81"/>
      <c r="H46" s="81"/>
      <c r="I46" s="81"/>
      <c r="J46" s="81"/>
      <c r="K46" s="81"/>
      <c r="L46" s="81"/>
      <c r="M46" s="81"/>
      <c r="N46" s="81"/>
      <c r="O46" s="81"/>
      <c r="P46" s="81"/>
      <c r="Q46" s="81"/>
      <c r="R46" s="81"/>
      <c r="S46" s="81"/>
      <c r="T46" s="69"/>
      <c r="U46" s="69"/>
      <c r="V46" s="81" t="str">
        <f>V1</f>
        <v>KENTUCKY TRANSPORTATION CABINET</v>
      </c>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95" t="str">
        <f>BC1</f>
        <v>TC 58-42</v>
      </c>
      <c r="BD46" s="95"/>
      <c r="BE46" s="95"/>
      <c r="BF46" s="95"/>
      <c r="BG46" s="95"/>
      <c r="BH46" s="95"/>
      <c r="BI46" s="95"/>
      <c r="BJ46" s="95"/>
      <c r="BK46" s="95"/>
      <c r="BL46" s="95"/>
      <c r="BM46" s="95"/>
      <c r="BN46" s="95"/>
      <c r="BO46" s="95"/>
      <c r="BP46" s="95"/>
      <c r="BQ46" s="95"/>
      <c r="BR46" s="95"/>
      <c r="BS46" s="95"/>
      <c r="BT46" s="95"/>
      <c r="BU46" s="96"/>
    </row>
    <row r="47" spans="1:73" x14ac:dyDescent="0.35">
      <c r="A47" s="82"/>
      <c r="B47" s="83"/>
      <c r="C47" s="83"/>
      <c r="D47" s="83"/>
      <c r="E47" s="83"/>
      <c r="F47" s="83"/>
      <c r="G47" s="83"/>
      <c r="H47" s="83"/>
      <c r="I47" s="83"/>
      <c r="J47" s="83"/>
      <c r="K47" s="83"/>
      <c r="L47" s="83"/>
      <c r="M47" s="83"/>
      <c r="N47" s="83"/>
      <c r="O47" s="83"/>
      <c r="P47" s="83"/>
      <c r="Q47" s="83"/>
      <c r="R47" s="83"/>
      <c r="S47" s="83"/>
      <c r="T47" s="70"/>
      <c r="U47" s="70"/>
      <c r="V47" s="83" t="str">
        <f>V2</f>
        <v>Department of Highways</v>
      </c>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8" t="s">
        <v>4</v>
      </c>
      <c r="BD47" s="88"/>
      <c r="BE47" s="88"/>
      <c r="BF47" s="88"/>
      <c r="BG47" s="88"/>
      <c r="BH47" s="88"/>
      <c r="BI47" s="88"/>
      <c r="BJ47" s="88"/>
      <c r="BK47" s="88"/>
      <c r="BL47" s="88"/>
      <c r="BM47" s="88"/>
      <c r="BN47" s="88"/>
      <c r="BO47" s="88"/>
      <c r="BP47" s="86" t="str">
        <f>BP2</f>
        <v>01/2014</v>
      </c>
      <c r="BQ47" s="86"/>
      <c r="BR47" s="86"/>
      <c r="BS47" s="86"/>
      <c r="BT47" s="86"/>
      <c r="BU47" s="87"/>
    </row>
    <row r="48" spans="1:73" x14ac:dyDescent="0.35">
      <c r="A48" s="82"/>
      <c r="B48" s="83"/>
      <c r="C48" s="83"/>
      <c r="D48" s="83"/>
      <c r="E48" s="83"/>
      <c r="F48" s="83"/>
      <c r="G48" s="83"/>
      <c r="H48" s="83"/>
      <c r="I48" s="83"/>
      <c r="J48" s="83"/>
      <c r="K48" s="83"/>
      <c r="L48" s="83"/>
      <c r="M48" s="83"/>
      <c r="N48" s="83"/>
      <c r="O48" s="83"/>
      <c r="P48" s="83"/>
      <c r="Q48" s="83"/>
      <c r="R48" s="83"/>
      <c r="S48" s="83"/>
      <c r="T48" s="70"/>
      <c r="U48" s="70"/>
      <c r="V48" s="84" t="str">
        <f>V3</f>
        <v>DIVISION OF ENVIRONMENTAL ANALYSIS</v>
      </c>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8" t="s">
        <v>2</v>
      </c>
      <c r="BD48" s="88"/>
      <c r="BE48" s="88"/>
      <c r="BF48" s="88"/>
      <c r="BG48" s="88"/>
      <c r="BH48" s="88"/>
      <c r="BI48" s="88"/>
      <c r="BJ48" s="88"/>
      <c r="BK48" s="88"/>
      <c r="BL48" s="88"/>
      <c r="BM48" s="88"/>
      <c r="BN48" s="88"/>
      <c r="BO48" s="88"/>
      <c r="BP48" s="83">
        <f>BP3+1</f>
        <v>2</v>
      </c>
      <c r="BQ48" s="83"/>
      <c r="BR48" s="83" t="s">
        <v>1</v>
      </c>
      <c r="BS48" s="83"/>
      <c r="BT48" s="88">
        <f>BT3</f>
        <v>7</v>
      </c>
      <c r="BU48" s="94"/>
    </row>
    <row r="49" spans="1:82" ht="15.75" customHeight="1" thickBot="1" x14ac:dyDescent="0.5">
      <c r="A49" s="77" t="str">
        <f>A4</f>
        <v>NOISE ANALYSIS AND ABATEMENT - GUIDANCE AND ACCOUNTABILITY</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9"/>
    </row>
    <row r="50" spans="1:82" ht="13" customHeight="1" thickTop="1" x14ac:dyDescent="0.35">
      <c r="A50" s="90" t="s">
        <v>39</v>
      </c>
      <c r="B50" s="91"/>
      <c r="C50" s="90" t="s">
        <v>40</v>
      </c>
      <c r="D50" s="91"/>
      <c r="E50" s="90" t="s">
        <v>41</v>
      </c>
      <c r="F50" s="91"/>
      <c r="G50" s="97" t="s">
        <v>42</v>
      </c>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9"/>
      <c r="BP50" s="103" t="s">
        <v>43</v>
      </c>
      <c r="BQ50" s="104"/>
      <c r="BR50" s="104"/>
      <c r="BS50" s="104"/>
      <c r="BT50" s="104"/>
      <c r="BU50" s="105"/>
      <c r="BV50" s="43"/>
      <c r="BW50" s="43"/>
      <c r="BX50" s="43"/>
      <c r="BY50" s="43"/>
      <c r="BZ50" s="43"/>
      <c r="CA50" s="43"/>
      <c r="CB50" s="43"/>
      <c r="CC50" s="43"/>
      <c r="CD50" s="43"/>
    </row>
    <row r="51" spans="1:82" ht="13" customHeight="1" x14ac:dyDescent="0.35">
      <c r="A51" s="92"/>
      <c r="B51" s="93"/>
      <c r="C51" s="92"/>
      <c r="D51" s="93"/>
      <c r="E51" s="92"/>
      <c r="F51" s="93"/>
      <c r="G51" s="100"/>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2"/>
      <c r="BP51" s="106">
        <f>BF9</f>
        <v>0</v>
      </c>
      <c r="BQ51" s="107"/>
      <c r="BR51" s="107"/>
      <c r="BS51" s="107"/>
      <c r="BT51" s="107"/>
      <c r="BU51" s="108"/>
      <c r="BV51" s="43"/>
      <c r="BW51" s="43"/>
      <c r="BX51" s="43"/>
      <c r="BY51" s="43"/>
      <c r="BZ51" s="43"/>
      <c r="CA51" s="43"/>
      <c r="CB51" s="43"/>
      <c r="CC51" s="43"/>
      <c r="CD51" s="43"/>
    </row>
    <row r="52" spans="1:82" ht="13" customHeight="1" x14ac:dyDescent="0.35">
      <c r="A52" s="92"/>
      <c r="B52" s="93"/>
      <c r="C52" s="92"/>
      <c r="D52" s="93"/>
      <c r="E52" s="92"/>
      <c r="F52" s="93"/>
      <c r="G52" s="100"/>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2"/>
      <c r="BP52" s="44"/>
      <c r="BQ52" s="45"/>
      <c r="BR52" s="45"/>
      <c r="BS52" s="45"/>
      <c r="BT52" s="45"/>
      <c r="BU52" s="46"/>
      <c r="BV52" s="43"/>
      <c r="BW52" s="43"/>
      <c r="BX52" s="43"/>
      <c r="BY52" s="43"/>
      <c r="BZ52" s="43"/>
      <c r="CA52" s="43"/>
      <c r="CB52" s="43"/>
      <c r="CC52" s="43"/>
      <c r="CD52" s="43"/>
    </row>
    <row r="53" spans="1:82" ht="10" customHeight="1" thickBot="1" x14ac:dyDescent="0.4">
      <c r="A53" s="92"/>
      <c r="B53" s="93"/>
      <c r="C53" s="92"/>
      <c r="D53" s="93"/>
      <c r="E53" s="92"/>
      <c r="F53" s="93"/>
      <c r="G53" s="100"/>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2"/>
      <c r="BP53" s="44"/>
      <c r="BQ53" s="45"/>
      <c r="BR53" s="45"/>
      <c r="BS53" s="45"/>
      <c r="BT53" s="45"/>
      <c r="BU53" s="46"/>
      <c r="BV53" s="43"/>
      <c r="BW53" s="43"/>
      <c r="BX53" s="43"/>
      <c r="BY53" s="43"/>
      <c r="BZ53" s="43"/>
      <c r="CA53" s="43"/>
      <c r="CB53" s="43"/>
      <c r="CC53" s="43"/>
      <c r="CD53" s="43"/>
    </row>
    <row r="54" spans="1:82" ht="13.5" customHeight="1" thickTop="1" x14ac:dyDescent="0.35">
      <c r="A54" s="112" t="s">
        <v>44</v>
      </c>
      <c r="B54" s="113"/>
      <c r="C54" s="113"/>
      <c r="D54" s="113"/>
      <c r="E54" s="113"/>
      <c r="F54" s="114"/>
      <c r="G54" s="121" t="s">
        <v>45</v>
      </c>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7"/>
      <c r="BQ54" s="127"/>
      <c r="BR54" s="127"/>
      <c r="BS54" s="127"/>
      <c r="BT54" s="127"/>
      <c r="BU54" s="128"/>
      <c r="BV54" s="43"/>
      <c r="BW54" s="43"/>
      <c r="BX54" s="43"/>
      <c r="BY54" s="43"/>
      <c r="BZ54" s="43"/>
      <c r="CA54" s="43"/>
      <c r="CB54" s="43"/>
      <c r="CC54" s="43"/>
      <c r="CD54" s="43"/>
    </row>
    <row r="55" spans="1:82" ht="14.15" customHeight="1" x14ac:dyDescent="0.35">
      <c r="A55" s="115"/>
      <c r="B55" s="116"/>
      <c r="C55" s="116"/>
      <c r="D55" s="116"/>
      <c r="E55" s="116"/>
      <c r="F55" s="117"/>
      <c r="G55" s="123"/>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9"/>
      <c r="BQ55" s="129"/>
      <c r="BR55" s="129"/>
      <c r="BS55" s="129"/>
      <c r="BT55" s="129"/>
      <c r="BU55" s="130"/>
      <c r="BV55" s="43"/>
      <c r="BW55" s="43"/>
      <c r="BX55" s="43"/>
      <c r="BY55" s="43"/>
      <c r="BZ55" s="43"/>
      <c r="CA55" s="43"/>
      <c r="CB55" s="43"/>
      <c r="CC55" s="43"/>
      <c r="CD55" s="43"/>
    </row>
    <row r="56" spans="1:82" ht="12.5" customHeight="1" x14ac:dyDescent="0.35">
      <c r="A56" s="118"/>
      <c r="B56" s="119"/>
      <c r="C56" s="119"/>
      <c r="D56" s="119"/>
      <c r="E56" s="119"/>
      <c r="F56" s="120"/>
      <c r="G56" s="125"/>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31"/>
      <c r="BQ56" s="131"/>
      <c r="BR56" s="131"/>
      <c r="BS56" s="131"/>
      <c r="BT56" s="131"/>
      <c r="BU56" s="132"/>
      <c r="BV56" s="43"/>
      <c r="BW56" s="43"/>
      <c r="BX56" s="43"/>
      <c r="BY56" s="43"/>
      <c r="BZ56" s="43"/>
      <c r="CA56" s="43"/>
      <c r="CB56" s="43"/>
      <c r="CC56" s="43"/>
      <c r="CD56" s="43"/>
    </row>
    <row r="57" spans="1:82" ht="14.25" customHeight="1" x14ac:dyDescent="0.35">
      <c r="A57" s="133"/>
      <c r="B57" s="134"/>
      <c r="C57" s="135"/>
      <c r="D57" s="135"/>
      <c r="E57" s="135"/>
      <c r="F57" s="135"/>
      <c r="G57" s="136" t="s">
        <v>49</v>
      </c>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8"/>
      <c r="BV57" s="43"/>
      <c r="BW57" s="43"/>
      <c r="BX57" s="43"/>
      <c r="BY57" s="43"/>
      <c r="BZ57" s="43"/>
      <c r="CA57" s="43"/>
      <c r="CB57" s="43"/>
      <c r="CC57" s="43"/>
      <c r="CD57" s="43"/>
    </row>
    <row r="58" spans="1:82" ht="14.25" customHeight="1" x14ac:dyDescent="0.35">
      <c r="A58" s="133"/>
      <c r="B58" s="134"/>
      <c r="C58" s="135"/>
      <c r="D58" s="135"/>
      <c r="E58" s="135"/>
      <c r="F58" s="135"/>
      <c r="G58" s="136" t="s">
        <v>50</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8"/>
      <c r="BV58" s="43"/>
      <c r="BW58" s="43"/>
      <c r="BX58" s="43"/>
      <c r="BY58" s="43"/>
      <c r="BZ58" s="43"/>
      <c r="CA58" s="43"/>
      <c r="CB58" s="43"/>
      <c r="CC58" s="43"/>
      <c r="CD58" s="43"/>
    </row>
    <row r="59" spans="1:82" ht="14.25" customHeight="1" x14ac:dyDescent="0.35">
      <c r="A59" s="133"/>
      <c r="B59" s="134"/>
      <c r="C59" s="135"/>
      <c r="D59" s="135"/>
      <c r="E59" s="135"/>
      <c r="F59" s="135"/>
      <c r="G59" s="136" t="s">
        <v>51</v>
      </c>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8"/>
      <c r="BV59" s="43"/>
      <c r="BW59" s="43"/>
      <c r="BX59" s="43"/>
      <c r="BY59" s="43"/>
      <c r="BZ59" s="43"/>
      <c r="CA59" s="43"/>
      <c r="CB59" s="43"/>
      <c r="CC59" s="43"/>
      <c r="CD59" s="43"/>
    </row>
    <row r="60" spans="1:82" ht="14.25" customHeight="1" thickBot="1" x14ac:dyDescent="0.4">
      <c r="A60" s="133"/>
      <c r="B60" s="134"/>
      <c r="C60" s="135"/>
      <c r="D60" s="135"/>
      <c r="E60" s="135"/>
      <c r="F60" s="135"/>
      <c r="G60" s="136" t="s">
        <v>52</v>
      </c>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8"/>
      <c r="BV60" s="43"/>
      <c r="BW60" s="43"/>
      <c r="BX60" s="43"/>
      <c r="BY60" s="43"/>
      <c r="BZ60" s="43"/>
      <c r="CA60" s="43"/>
      <c r="CB60" s="43"/>
      <c r="CC60" s="43"/>
      <c r="CD60" s="43"/>
    </row>
    <row r="61" spans="1:82" ht="14.15" customHeight="1" thickTop="1" x14ac:dyDescent="0.35">
      <c r="A61" s="112"/>
      <c r="B61" s="113"/>
      <c r="C61" s="113"/>
      <c r="D61" s="113"/>
      <c r="E61" s="113"/>
      <c r="F61" s="114"/>
      <c r="G61" s="121" t="s">
        <v>46</v>
      </c>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7"/>
      <c r="BQ61" s="127"/>
      <c r="BR61" s="127"/>
      <c r="BS61" s="127"/>
      <c r="BT61" s="127"/>
      <c r="BU61" s="128"/>
      <c r="BV61" s="43"/>
      <c r="BW61" s="43"/>
      <c r="BX61" s="43"/>
      <c r="BY61" s="43"/>
      <c r="BZ61" s="43"/>
      <c r="CA61" s="43"/>
      <c r="CB61" s="43"/>
      <c r="CC61" s="43"/>
      <c r="CD61" s="43"/>
    </row>
    <row r="62" spans="1:82" ht="14.15" customHeight="1" x14ac:dyDescent="0.35">
      <c r="A62" s="115"/>
      <c r="B62" s="116"/>
      <c r="C62" s="116"/>
      <c r="D62" s="116"/>
      <c r="E62" s="116"/>
      <c r="F62" s="117"/>
      <c r="G62" s="123"/>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9"/>
      <c r="BQ62" s="129"/>
      <c r="BR62" s="129"/>
      <c r="BS62" s="129"/>
      <c r="BT62" s="129"/>
      <c r="BU62" s="130"/>
      <c r="BV62" s="43"/>
      <c r="BW62" s="43"/>
      <c r="BX62" s="43"/>
      <c r="BY62" s="43"/>
      <c r="BZ62" s="43"/>
      <c r="CA62" s="43"/>
      <c r="CB62" s="43"/>
      <c r="CC62" s="43"/>
      <c r="CD62" s="43"/>
    </row>
    <row r="63" spans="1:82" ht="20" customHeight="1" x14ac:dyDescent="0.35">
      <c r="A63" s="118"/>
      <c r="B63" s="119"/>
      <c r="C63" s="119"/>
      <c r="D63" s="119"/>
      <c r="E63" s="119"/>
      <c r="F63" s="120"/>
      <c r="G63" s="125"/>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31"/>
      <c r="BQ63" s="131"/>
      <c r="BR63" s="131"/>
      <c r="BS63" s="131"/>
      <c r="BT63" s="131"/>
      <c r="BU63" s="132"/>
      <c r="BV63" s="43"/>
      <c r="BW63" s="43"/>
      <c r="BX63" s="43"/>
      <c r="BY63" s="43"/>
      <c r="BZ63" s="43"/>
      <c r="CA63" s="43"/>
      <c r="CB63" s="43"/>
      <c r="CC63" s="43"/>
      <c r="CD63" s="43"/>
    </row>
    <row r="64" spans="1:82" ht="14.25" customHeight="1" x14ac:dyDescent="0.35">
      <c r="A64" s="133"/>
      <c r="B64" s="134"/>
      <c r="C64" s="135"/>
      <c r="D64" s="135"/>
      <c r="E64" s="135"/>
      <c r="F64" s="135"/>
      <c r="G64" s="136" t="s">
        <v>53</v>
      </c>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8"/>
      <c r="BV64" s="43"/>
      <c r="BW64" s="43"/>
      <c r="BX64" s="43"/>
      <c r="BY64" s="43"/>
      <c r="BZ64" s="43"/>
      <c r="CA64" s="43"/>
      <c r="CB64" s="43"/>
      <c r="CC64" s="43"/>
      <c r="CD64" s="43"/>
    </row>
    <row r="65" spans="1:82" ht="14.25" customHeight="1" x14ac:dyDescent="0.35">
      <c r="A65" s="133"/>
      <c r="B65" s="134"/>
      <c r="C65" s="135"/>
      <c r="D65" s="135"/>
      <c r="E65" s="135"/>
      <c r="F65" s="135"/>
      <c r="G65" s="136" t="s">
        <v>54</v>
      </c>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8"/>
      <c r="BV65" s="43"/>
      <c r="BW65" s="43"/>
      <c r="BX65" s="43"/>
      <c r="BY65" s="43"/>
      <c r="BZ65" s="43"/>
      <c r="CA65" s="43"/>
      <c r="CB65" s="43"/>
      <c r="CC65" s="43"/>
      <c r="CD65" s="43"/>
    </row>
    <row r="66" spans="1:82" ht="14.25" customHeight="1" x14ac:dyDescent="0.35">
      <c r="A66" s="133"/>
      <c r="B66" s="134"/>
      <c r="C66" s="135"/>
      <c r="D66" s="135"/>
      <c r="E66" s="135"/>
      <c r="F66" s="135"/>
      <c r="G66" s="136" t="s">
        <v>55</v>
      </c>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8"/>
      <c r="BV66" s="43"/>
      <c r="BW66" s="43"/>
      <c r="BX66" s="43"/>
      <c r="BY66" s="43"/>
      <c r="BZ66" s="43"/>
      <c r="CA66" s="43"/>
      <c r="CB66" s="43"/>
      <c r="CC66" s="43"/>
      <c r="CD66" s="43"/>
    </row>
    <row r="67" spans="1:82" ht="14.25" customHeight="1" x14ac:dyDescent="0.35">
      <c r="A67" s="133"/>
      <c r="B67" s="134"/>
      <c r="C67" s="135"/>
      <c r="D67" s="135"/>
      <c r="E67" s="135"/>
      <c r="F67" s="135"/>
      <c r="G67" s="136" t="s">
        <v>56</v>
      </c>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8"/>
      <c r="BV67" s="43"/>
      <c r="BW67" s="43"/>
      <c r="BX67" s="43"/>
      <c r="BY67" s="43"/>
      <c r="BZ67" s="43"/>
      <c r="CA67" s="43"/>
      <c r="CB67" s="43"/>
      <c r="CC67" s="43"/>
      <c r="CD67" s="43"/>
    </row>
    <row r="68" spans="1:82" ht="15.75" customHeight="1" thickBot="1" x14ac:dyDescent="0.4">
      <c r="A68" s="133"/>
      <c r="B68" s="134"/>
      <c r="C68" s="135"/>
      <c r="D68" s="135"/>
      <c r="E68" s="135"/>
      <c r="F68" s="135"/>
      <c r="G68" s="136" t="s">
        <v>57</v>
      </c>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8"/>
      <c r="BV68" s="43"/>
      <c r="BW68" s="43"/>
      <c r="BX68" s="43"/>
      <c r="BY68" s="43"/>
      <c r="BZ68" s="43"/>
      <c r="CA68" s="43"/>
      <c r="CB68" s="43"/>
      <c r="CC68" s="43"/>
      <c r="CD68" s="43"/>
    </row>
    <row r="69" spans="1:82" ht="13.5" customHeight="1" thickTop="1" x14ac:dyDescent="0.35">
      <c r="A69" s="112"/>
      <c r="B69" s="113"/>
      <c r="C69" s="113"/>
      <c r="D69" s="113"/>
      <c r="E69" s="113"/>
      <c r="F69" s="114"/>
      <c r="G69" s="121" t="s">
        <v>47</v>
      </c>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7"/>
      <c r="BQ69" s="127"/>
      <c r="BR69" s="127"/>
      <c r="BS69" s="127"/>
      <c r="BT69" s="127"/>
      <c r="BU69" s="128"/>
      <c r="BV69" s="43"/>
      <c r="BW69" s="43"/>
      <c r="BX69" s="43"/>
      <c r="BY69" s="43"/>
      <c r="BZ69" s="43"/>
      <c r="CA69" s="43"/>
      <c r="CB69" s="43"/>
      <c r="CC69" s="43"/>
      <c r="CD69" s="43"/>
    </row>
    <row r="70" spans="1:82" ht="14.15" customHeight="1" x14ac:dyDescent="0.35">
      <c r="A70" s="115"/>
      <c r="B70" s="116"/>
      <c r="C70" s="116"/>
      <c r="D70" s="116"/>
      <c r="E70" s="116"/>
      <c r="F70" s="117"/>
      <c r="G70" s="123"/>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9"/>
      <c r="BQ70" s="129"/>
      <c r="BR70" s="129"/>
      <c r="BS70" s="129"/>
      <c r="BT70" s="129"/>
      <c r="BU70" s="130"/>
      <c r="BV70" s="43"/>
      <c r="BW70" s="43"/>
      <c r="BX70" s="43"/>
      <c r="BY70" s="43"/>
      <c r="BZ70" s="43"/>
      <c r="CA70" s="43"/>
      <c r="CB70" s="43"/>
      <c r="CC70" s="43"/>
      <c r="CD70" s="43"/>
    </row>
    <row r="71" spans="1:82" ht="20.25" customHeight="1" x14ac:dyDescent="0.35">
      <c r="A71" s="118"/>
      <c r="B71" s="119"/>
      <c r="C71" s="119"/>
      <c r="D71" s="119"/>
      <c r="E71" s="119"/>
      <c r="F71" s="120"/>
      <c r="G71" s="125"/>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31"/>
      <c r="BQ71" s="131"/>
      <c r="BR71" s="131"/>
      <c r="BS71" s="131"/>
      <c r="BT71" s="131"/>
      <c r="BU71" s="132"/>
      <c r="BV71" s="43"/>
      <c r="BW71" s="43"/>
      <c r="BX71" s="43"/>
      <c r="BY71" s="43"/>
      <c r="BZ71" s="43"/>
      <c r="CA71" s="43"/>
      <c r="CB71" s="43"/>
      <c r="CC71" s="43"/>
      <c r="CD71" s="43"/>
    </row>
    <row r="72" spans="1:82" ht="14.25" customHeight="1" x14ac:dyDescent="0.35">
      <c r="A72" s="133"/>
      <c r="B72" s="134"/>
      <c r="C72" s="135"/>
      <c r="D72" s="135"/>
      <c r="E72" s="135"/>
      <c r="F72" s="135"/>
      <c r="G72" s="136" t="s">
        <v>62</v>
      </c>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8"/>
      <c r="BV72" s="43"/>
      <c r="BW72" s="43"/>
      <c r="BX72" s="43"/>
      <c r="BY72" s="43"/>
      <c r="BZ72" s="43"/>
      <c r="CA72" s="43"/>
      <c r="CB72" s="43"/>
      <c r="CC72" s="43"/>
      <c r="CD72" s="43"/>
    </row>
    <row r="73" spans="1:82" ht="14.25" customHeight="1" x14ac:dyDescent="0.35">
      <c r="A73" s="133"/>
      <c r="B73" s="134"/>
      <c r="C73" s="135"/>
      <c r="D73" s="135"/>
      <c r="E73" s="135"/>
      <c r="F73" s="135"/>
      <c r="G73" s="136" t="s">
        <v>63</v>
      </c>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8"/>
      <c r="BV73" s="43"/>
      <c r="BW73" s="43"/>
      <c r="BX73" s="43"/>
      <c r="BY73" s="43"/>
      <c r="BZ73" s="43"/>
      <c r="CA73" s="43"/>
      <c r="CB73" s="43"/>
      <c r="CC73" s="43"/>
      <c r="CD73" s="43"/>
    </row>
    <row r="74" spans="1:82" ht="14.25" customHeight="1" x14ac:dyDescent="0.35">
      <c r="A74" s="133"/>
      <c r="B74" s="134"/>
      <c r="C74" s="135"/>
      <c r="D74" s="135"/>
      <c r="E74" s="135"/>
      <c r="F74" s="135"/>
      <c r="G74" s="136" t="s">
        <v>64</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8"/>
      <c r="BV74" s="43"/>
      <c r="BW74" s="43"/>
      <c r="BX74" s="43"/>
      <c r="BY74" s="43"/>
      <c r="BZ74" s="43"/>
      <c r="CA74" s="43"/>
      <c r="CB74" s="43"/>
      <c r="CC74" s="43"/>
      <c r="CD74" s="43"/>
    </row>
    <row r="75" spans="1:82" ht="15" customHeight="1" thickBot="1" x14ac:dyDescent="0.4">
      <c r="A75" s="133"/>
      <c r="B75" s="134"/>
      <c r="C75" s="135"/>
      <c r="D75" s="135"/>
      <c r="E75" s="135"/>
      <c r="F75" s="135"/>
      <c r="G75" s="136" t="s">
        <v>61</v>
      </c>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8"/>
      <c r="BV75" s="43"/>
      <c r="BW75" s="43"/>
      <c r="BX75" s="43"/>
      <c r="BY75" s="43"/>
      <c r="BZ75" s="43"/>
      <c r="CA75" s="43"/>
      <c r="CB75" s="43"/>
      <c r="CC75" s="43"/>
      <c r="CD75" s="43"/>
    </row>
    <row r="76" spans="1:82" ht="13.5" customHeight="1" thickTop="1" x14ac:dyDescent="0.35">
      <c r="A76" s="112"/>
      <c r="B76" s="113"/>
      <c r="C76" s="113"/>
      <c r="D76" s="113"/>
      <c r="E76" s="113"/>
      <c r="F76" s="114"/>
      <c r="G76" s="121" t="s">
        <v>48</v>
      </c>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7"/>
      <c r="BQ76" s="127"/>
      <c r="BR76" s="127"/>
      <c r="BS76" s="127"/>
      <c r="BT76" s="127"/>
      <c r="BU76" s="128"/>
      <c r="BV76" s="43"/>
      <c r="BW76" s="43"/>
      <c r="BX76" s="43"/>
      <c r="BY76" s="43"/>
      <c r="BZ76" s="43"/>
      <c r="CA76" s="43"/>
      <c r="CB76" s="43"/>
      <c r="CC76" s="43"/>
      <c r="CD76" s="43"/>
    </row>
    <row r="77" spans="1:82" ht="14.15" customHeight="1" x14ac:dyDescent="0.35">
      <c r="A77" s="115"/>
      <c r="B77" s="116"/>
      <c r="C77" s="116"/>
      <c r="D77" s="116"/>
      <c r="E77" s="116"/>
      <c r="F77" s="117"/>
      <c r="G77" s="123"/>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9"/>
      <c r="BQ77" s="129"/>
      <c r="BR77" s="129"/>
      <c r="BS77" s="129"/>
      <c r="BT77" s="129"/>
      <c r="BU77" s="130"/>
      <c r="BV77" s="43"/>
      <c r="BW77" s="43"/>
      <c r="BX77" s="43"/>
      <c r="BY77" s="43"/>
      <c r="BZ77" s="43"/>
      <c r="CA77" s="43"/>
      <c r="CB77" s="43"/>
      <c r="CC77" s="43"/>
      <c r="CD77" s="43"/>
    </row>
    <row r="78" spans="1:82" ht="20.25" customHeight="1" x14ac:dyDescent="0.35">
      <c r="A78" s="118"/>
      <c r="B78" s="119"/>
      <c r="C78" s="119"/>
      <c r="D78" s="119"/>
      <c r="E78" s="119"/>
      <c r="F78" s="120"/>
      <c r="G78" s="125"/>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31"/>
      <c r="BQ78" s="131"/>
      <c r="BR78" s="131"/>
      <c r="BS78" s="131"/>
      <c r="BT78" s="131"/>
      <c r="BU78" s="132"/>
      <c r="BV78" s="43"/>
      <c r="BW78" s="43"/>
      <c r="BX78" s="43"/>
      <c r="BY78" s="43"/>
      <c r="BZ78" s="43"/>
      <c r="CA78" s="43"/>
      <c r="CB78" s="43"/>
      <c r="CC78" s="43"/>
      <c r="CD78" s="43"/>
    </row>
    <row r="79" spans="1:82" ht="14.25" customHeight="1" x14ac:dyDescent="0.35">
      <c r="A79" s="133"/>
      <c r="B79" s="134"/>
      <c r="C79" s="135"/>
      <c r="D79" s="135"/>
      <c r="E79" s="135"/>
      <c r="F79" s="135"/>
      <c r="G79" s="136" t="s">
        <v>58</v>
      </c>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8"/>
      <c r="BV79" s="43"/>
      <c r="BW79" s="43"/>
      <c r="BX79" s="43"/>
      <c r="BY79" s="43"/>
      <c r="BZ79" s="43"/>
      <c r="CA79" s="43"/>
      <c r="CB79" s="43"/>
      <c r="CC79" s="43"/>
      <c r="CD79" s="43"/>
    </row>
    <row r="80" spans="1:82" ht="14.25" customHeight="1" x14ac:dyDescent="0.35">
      <c r="A80" s="133"/>
      <c r="B80" s="134"/>
      <c r="C80" s="135"/>
      <c r="D80" s="135"/>
      <c r="E80" s="135"/>
      <c r="F80" s="135"/>
      <c r="G80" s="136" t="s">
        <v>59</v>
      </c>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8"/>
      <c r="BV80" s="43"/>
      <c r="BW80" s="43"/>
      <c r="BX80" s="43"/>
      <c r="BY80" s="43"/>
      <c r="BZ80" s="43"/>
      <c r="CA80" s="43"/>
      <c r="CB80" s="43"/>
      <c r="CC80" s="43"/>
      <c r="CD80" s="43"/>
    </row>
    <row r="81" spans="1:82" ht="14.25" customHeight="1" thickBot="1" x14ac:dyDescent="0.4">
      <c r="A81" s="156"/>
      <c r="B81" s="157"/>
      <c r="C81" s="158"/>
      <c r="D81" s="158"/>
      <c r="E81" s="158"/>
      <c r="F81" s="158"/>
      <c r="G81" s="159" t="s">
        <v>60</v>
      </c>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1"/>
      <c r="BV81" s="43"/>
      <c r="BW81" s="43"/>
      <c r="BX81" s="43"/>
      <c r="BY81" s="43"/>
      <c r="BZ81" s="43"/>
      <c r="CA81" s="43"/>
      <c r="CB81" s="43"/>
      <c r="CC81" s="43"/>
      <c r="CD81" s="43"/>
    </row>
    <row r="82" spans="1:82" ht="15" thickTop="1" x14ac:dyDescent="0.35">
      <c r="A82" s="2"/>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6"/>
    </row>
    <row r="83" spans="1:82" x14ac:dyDescent="0.35">
      <c r="A83" s="65"/>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2"/>
    </row>
    <row r="84" spans="1:82" x14ac:dyDescent="0.35">
      <c r="A84" s="80"/>
      <c r="B84" s="81"/>
      <c r="C84" s="81"/>
      <c r="D84" s="81"/>
      <c r="E84" s="81"/>
      <c r="F84" s="81"/>
      <c r="G84" s="81"/>
      <c r="H84" s="81"/>
      <c r="I84" s="81"/>
      <c r="J84" s="81"/>
      <c r="K84" s="81"/>
      <c r="L84" s="81"/>
      <c r="M84" s="81"/>
      <c r="N84" s="81"/>
      <c r="O84" s="81"/>
      <c r="P84" s="81"/>
      <c r="Q84" s="81"/>
      <c r="R84" s="81"/>
      <c r="S84" s="81"/>
      <c r="T84" s="69"/>
      <c r="U84" s="69"/>
      <c r="V84" s="81" t="str">
        <f>V1</f>
        <v>KENTUCKY TRANSPORTATION CABINET</v>
      </c>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95" t="str">
        <f>BC1</f>
        <v>TC 58-42</v>
      </c>
      <c r="BD84" s="95"/>
      <c r="BE84" s="95"/>
      <c r="BF84" s="95"/>
      <c r="BG84" s="95"/>
      <c r="BH84" s="95"/>
      <c r="BI84" s="95"/>
      <c r="BJ84" s="95"/>
      <c r="BK84" s="95"/>
      <c r="BL84" s="95"/>
      <c r="BM84" s="95"/>
      <c r="BN84" s="95"/>
      <c r="BO84" s="95"/>
      <c r="BP84" s="95"/>
      <c r="BQ84" s="95"/>
      <c r="BR84" s="95"/>
      <c r="BS84" s="95"/>
      <c r="BT84" s="95"/>
      <c r="BU84" s="96"/>
    </row>
    <row r="85" spans="1:82" x14ac:dyDescent="0.35">
      <c r="A85" s="82"/>
      <c r="B85" s="83"/>
      <c r="C85" s="83"/>
      <c r="D85" s="83"/>
      <c r="E85" s="83"/>
      <c r="F85" s="83"/>
      <c r="G85" s="83"/>
      <c r="H85" s="83"/>
      <c r="I85" s="83"/>
      <c r="J85" s="83"/>
      <c r="K85" s="83"/>
      <c r="L85" s="83"/>
      <c r="M85" s="83"/>
      <c r="N85" s="83"/>
      <c r="O85" s="83"/>
      <c r="P85" s="83"/>
      <c r="Q85" s="83"/>
      <c r="R85" s="83"/>
      <c r="S85" s="83"/>
      <c r="T85" s="70"/>
      <c r="U85" s="70"/>
      <c r="V85" s="83" t="str">
        <f>V2</f>
        <v>Department of Highways</v>
      </c>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8" t="s">
        <v>4</v>
      </c>
      <c r="BD85" s="88"/>
      <c r="BE85" s="88"/>
      <c r="BF85" s="88"/>
      <c r="BG85" s="88"/>
      <c r="BH85" s="88"/>
      <c r="BI85" s="88"/>
      <c r="BJ85" s="88"/>
      <c r="BK85" s="88"/>
      <c r="BL85" s="88"/>
      <c r="BM85" s="88"/>
      <c r="BN85" s="88"/>
      <c r="BO85" s="88"/>
      <c r="BP85" s="86" t="str">
        <f>BP2</f>
        <v>01/2014</v>
      </c>
      <c r="BQ85" s="86"/>
      <c r="BR85" s="86"/>
      <c r="BS85" s="86"/>
      <c r="BT85" s="86"/>
      <c r="BU85" s="87"/>
    </row>
    <row r="86" spans="1:82" x14ac:dyDescent="0.35">
      <c r="A86" s="82"/>
      <c r="B86" s="83"/>
      <c r="C86" s="83"/>
      <c r="D86" s="83"/>
      <c r="E86" s="83"/>
      <c r="F86" s="83"/>
      <c r="G86" s="83"/>
      <c r="H86" s="83"/>
      <c r="I86" s="83"/>
      <c r="J86" s="83"/>
      <c r="K86" s="83"/>
      <c r="L86" s="83"/>
      <c r="M86" s="83"/>
      <c r="N86" s="83"/>
      <c r="O86" s="83"/>
      <c r="P86" s="83"/>
      <c r="Q86" s="83"/>
      <c r="R86" s="83"/>
      <c r="S86" s="83"/>
      <c r="T86" s="70"/>
      <c r="U86" s="70"/>
      <c r="V86" s="84" t="str">
        <f>V3</f>
        <v>DIVISION OF ENVIRONMENTAL ANALYSIS</v>
      </c>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8" t="s">
        <v>2</v>
      </c>
      <c r="BD86" s="88"/>
      <c r="BE86" s="88"/>
      <c r="BF86" s="88"/>
      <c r="BG86" s="88"/>
      <c r="BH86" s="88"/>
      <c r="BI86" s="88"/>
      <c r="BJ86" s="88"/>
      <c r="BK86" s="88"/>
      <c r="BL86" s="88"/>
      <c r="BM86" s="88"/>
      <c r="BN86" s="88"/>
      <c r="BO86" s="88"/>
      <c r="BP86" s="83">
        <f>BP48+1</f>
        <v>3</v>
      </c>
      <c r="BQ86" s="83"/>
      <c r="BR86" s="83" t="s">
        <v>1</v>
      </c>
      <c r="BS86" s="83"/>
      <c r="BT86" s="88">
        <f>BT3</f>
        <v>7</v>
      </c>
      <c r="BU86" s="94"/>
    </row>
    <row r="87" spans="1:82" ht="15.75" customHeight="1" thickBot="1" x14ac:dyDescent="0.5">
      <c r="A87" s="77" t="str">
        <f>A4</f>
        <v>NOISE ANALYSIS AND ABATEMENT - GUIDANCE AND ACCOUNTABILITY</v>
      </c>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9"/>
    </row>
    <row r="88" spans="1:82" ht="13" customHeight="1" thickTop="1" x14ac:dyDescent="0.35">
      <c r="A88" s="90" t="s">
        <v>39</v>
      </c>
      <c r="B88" s="91"/>
      <c r="C88" s="90" t="s">
        <v>40</v>
      </c>
      <c r="D88" s="91"/>
      <c r="E88" s="90" t="s">
        <v>41</v>
      </c>
      <c r="F88" s="91"/>
      <c r="G88" s="97" t="s">
        <v>42</v>
      </c>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9"/>
      <c r="BP88" s="103" t="s">
        <v>43</v>
      </c>
      <c r="BQ88" s="104"/>
      <c r="BR88" s="104"/>
      <c r="BS88" s="104"/>
      <c r="BT88" s="104"/>
      <c r="BU88" s="105"/>
      <c r="BV88" s="43"/>
      <c r="BW88" s="43"/>
      <c r="BX88" s="43"/>
      <c r="BY88" s="43"/>
      <c r="BZ88" s="43"/>
      <c r="CA88" s="43"/>
      <c r="CB88" s="43"/>
      <c r="CC88" s="43"/>
      <c r="CD88" s="43"/>
    </row>
    <row r="89" spans="1:82" ht="13" customHeight="1" x14ac:dyDescent="0.35">
      <c r="A89" s="92"/>
      <c r="B89" s="93"/>
      <c r="C89" s="92"/>
      <c r="D89" s="93"/>
      <c r="E89" s="92"/>
      <c r="F89" s="93"/>
      <c r="G89" s="100"/>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2"/>
      <c r="BP89" s="106">
        <f>BF9</f>
        <v>0</v>
      </c>
      <c r="BQ89" s="107"/>
      <c r="BR89" s="107"/>
      <c r="BS89" s="107"/>
      <c r="BT89" s="107"/>
      <c r="BU89" s="108"/>
      <c r="BV89" s="43"/>
      <c r="BW89" s="43"/>
      <c r="BX89" s="43"/>
      <c r="BY89" s="43"/>
      <c r="BZ89" s="43"/>
      <c r="CA89" s="43"/>
      <c r="CB89" s="43"/>
      <c r="CC89" s="43"/>
      <c r="CD89" s="43"/>
    </row>
    <row r="90" spans="1:82" ht="13" customHeight="1" x14ac:dyDescent="0.35">
      <c r="A90" s="92"/>
      <c r="B90" s="93"/>
      <c r="C90" s="92"/>
      <c r="D90" s="93"/>
      <c r="E90" s="92"/>
      <c r="F90" s="93"/>
      <c r="G90" s="100"/>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2"/>
      <c r="BP90" s="44"/>
      <c r="BQ90" s="45"/>
      <c r="BR90" s="45"/>
      <c r="BS90" s="45"/>
      <c r="BT90" s="45"/>
      <c r="BU90" s="46"/>
      <c r="BV90" s="43"/>
      <c r="BW90" s="43"/>
      <c r="BX90" s="43"/>
      <c r="BY90" s="43"/>
      <c r="BZ90" s="43"/>
      <c r="CA90" s="43"/>
      <c r="CB90" s="43"/>
      <c r="CC90" s="43"/>
      <c r="CD90" s="43"/>
    </row>
    <row r="91" spans="1:82" ht="11.25" customHeight="1" thickBot="1" x14ac:dyDescent="0.4">
      <c r="A91" s="92"/>
      <c r="B91" s="93"/>
      <c r="C91" s="92"/>
      <c r="D91" s="93"/>
      <c r="E91" s="92"/>
      <c r="F91" s="93"/>
      <c r="G91" s="100"/>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2"/>
      <c r="BP91" s="44"/>
      <c r="BQ91" s="45"/>
      <c r="BR91" s="45"/>
      <c r="BS91" s="45"/>
      <c r="BT91" s="45"/>
      <c r="BU91" s="46"/>
      <c r="BV91" s="43"/>
      <c r="BW91" s="43"/>
      <c r="BX91" s="43"/>
      <c r="BY91" s="43"/>
      <c r="BZ91" s="43"/>
      <c r="CA91" s="43"/>
      <c r="CB91" s="43"/>
      <c r="CC91" s="43"/>
      <c r="CD91" s="43"/>
    </row>
    <row r="92" spans="1:82" ht="18.75" customHeight="1" thickTop="1" x14ac:dyDescent="0.35">
      <c r="A92" s="112" t="s">
        <v>44</v>
      </c>
      <c r="B92" s="113"/>
      <c r="C92" s="113"/>
      <c r="D92" s="113"/>
      <c r="E92" s="113"/>
      <c r="F92" s="114"/>
      <c r="G92" s="121" t="s">
        <v>65</v>
      </c>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7"/>
      <c r="BQ92" s="127"/>
      <c r="BR92" s="127"/>
      <c r="BS92" s="127"/>
      <c r="BT92" s="127"/>
      <c r="BU92" s="128"/>
      <c r="BV92" s="43"/>
      <c r="BW92" s="43"/>
      <c r="BX92" s="43"/>
      <c r="BY92" s="43"/>
      <c r="BZ92" s="43"/>
      <c r="CA92" s="43"/>
      <c r="CB92" s="43"/>
      <c r="CC92" s="43"/>
      <c r="CD92" s="43"/>
    </row>
    <row r="93" spans="1:82" ht="18.75" customHeight="1" x14ac:dyDescent="0.35">
      <c r="A93" s="115"/>
      <c r="B93" s="116"/>
      <c r="C93" s="116"/>
      <c r="D93" s="116"/>
      <c r="E93" s="116"/>
      <c r="F93" s="117"/>
      <c r="G93" s="123"/>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9"/>
      <c r="BQ93" s="129"/>
      <c r="BR93" s="129"/>
      <c r="BS93" s="129"/>
      <c r="BT93" s="129"/>
      <c r="BU93" s="130"/>
      <c r="BV93" s="43"/>
      <c r="BW93" s="43"/>
      <c r="BX93" s="43"/>
      <c r="BY93" s="43"/>
      <c r="BZ93" s="43"/>
      <c r="CA93" s="43"/>
      <c r="CB93" s="43"/>
      <c r="CC93" s="43"/>
      <c r="CD93" s="43"/>
    </row>
    <row r="94" spans="1:82" ht="6.5" customHeight="1" x14ac:dyDescent="0.35">
      <c r="A94" s="118"/>
      <c r="B94" s="119"/>
      <c r="C94" s="119"/>
      <c r="D94" s="119"/>
      <c r="E94" s="119"/>
      <c r="F94" s="120"/>
      <c r="G94" s="125"/>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31"/>
      <c r="BQ94" s="131"/>
      <c r="BR94" s="131"/>
      <c r="BS94" s="131"/>
      <c r="BT94" s="131"/>
      <c r="BU94" s="132"/>
      <c r="BV94" s="43"/>
      <c r="BW94" s="43"/>
      <c r="BX94" s="43"/>
      <c r="BY94" s="43"/>
      <c r="BZ94" s="43"/>
      <c r="CA94" s="43"/>
      <c r="CB94" s="43"/>
      <c r="CC94" s="43"/>
      <c r="CD94" s="43"/>
    </row>
    <row r="95" spans="1:82" ht="47.25" customHeight="1" thickBot="1" x14ac:dyDescent="0.4">
      <c r="A95" s="133"/>
      <c r="B95" s="134"/>
      <c r="C95" s="135"/>
      <c r="D95" s="135"/>
      <c r="E95" s="135"/>
      <c r="F95" s="135"/>
      <c r="G95" s="136" t="s">
        <v>83</v>
      </c>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8"/>
      <c r="BV95" s="43"/>
      <c r="BW95" s="43"/>
      <c r="BX95" s="43"/>
      <c r="BY95" s="43"/>
      <c r="BZ95" s="43"/>
      <c r="CA95" s="43"/>
      <c r="CB95" s="43"/>
      <c r="CC95" s="43"/>
      <c r="CD95" s="43"/>
    </row>
    <row r="96" spans="1:82" ht="14.15" customHeight="1" thickTop="1" x14ac:dyDescent="0.35">
      <c r="A96" s="112"/>
      <c r="B96" s="113"/>
      <c r="C96" s="113"/>
      <c r="D96" s="113"/>
      <c r="E96" s="113"/>
      <c r="F96" s="114"/>
      <c r="G96" s="121" t="s">
        <v>66</v>
      </c>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7"/>
      <c r="BQ96" s="127"/>
      <c r="BR96" s="127"/>
      <c r="BS96" s="127"/>
      <c r="BT96" s="127"/>
      <c r="BU96" s="128"/>
      <c r="BV96" s="43"/>
      <c r="BW96" s="43"/>
      <c r="BX96" s="43"/>
      <c r="BY96" s="43"/>
      <c r="BZ96" s="43"/>
      <c r="CA96" s="43"/>
      <c r="CB96" s="43"/>
      <c r="CC96" s="43"/>
      <c r="CD96" s="43"/>
    </row>
    <row r="97" spans="1:82" ht="14.15" customHeight="1" x14ac:dyDescent="0.35">
      <c r="A97" s="115"/>
      <c r="B97" s="116"/>
      <c r="C97" s="116"/>
      <c r="D97" s="116"/>
      <c r="E97" s="116"/>
      <c r="F97" s="117"/>
      <c r="G97" s="123"/>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9"/>
      <c r="BQ97" s="129"/>
      <c r="BR97" s="129"/>
      <c r="BS97" s="129"/>
      <c r="BT97" s="129"/>
      <c r="BU97" s="130"/>
      <c r="BV97" s="43"/>
      <c r="BW97" s="43"/>
      <c r="BX97" s="43"/>
      <c r="BY97" s="43"/>
      <c r="BZ97" s="43"/>
      <c r="CA97" s="43"/>
      <c r="CB97" s="43"/>
      <c r="CC97" s="43"/>
      <c r="CD97" s="43"/>
    </row>
    <row r="98" spans="1:82" ht="14.15" customHeight="1" x14ac:dyDescent="0.35">
      <c r="A98" s="118"/>
      <c r="B98" s="119"/>
      <c r="C98" s="119"/>
      <c r="D98" s="119"/>
      <c r="E98" s="119"/>
      <c r="F98" s="120"/>
      <c r="G98" s="125"/>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31"/>
      <c r="BQ98" s="131"/>
      <c r="BR98" s="131"/>
      <c r="BS98" s="131"/>
      <c r="BT98" s="131"/>
      <c r="BU98" s="132"/>
      <c r="BV98" s="43"/>
      <c r="BW98" s="43"/>
      <c r="BX98" s="43"/>
      <c r="BY98" s="43"/>
      <c r="BZ98" s="43"/>
      <c r="CA98" s="43"/>
      <c r="CB98" s="43"/>
      <c r="CC98" s="43"/>
      <c r="CD98" s="43"/>
    </row>
    <row r="99" spans="1:82" ht="14.25" customHeight="1" x14ac:dyDescent="0.35">
      <c r="A99" s="133"/>
      <c r="B99" s="134"/>
      <c r="C99" s="135"/>
      <c r="D99" s="135"/>
      <c r="E99" s="135"/>
      <c r="F99" s="135"/>
      <c r="G99" s="136" t="s">
        <v>77</v>
      </c>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8"/>
      <c r="BV99" s="43"/>
      <c r="BW99" s="43"/>
      <c r="BX99" s="43"/>
      <c r="BY99" s="43"/>
      <c r="BZ99" s="43"/>
      <c r="CA99" s="43"/>
      <c r="CB99" s="43"/>
      <c r="CC99" s="43"/>
      <c r="CD99" s="43"/>
    </row>
    <row r="100" spans="1:82" ht="14.25" customHeight="1" x14ac:dyDescent="0.35">
      <c r="A100" s="133"/>
      <c r="B100" s="134"/>
      <c r="C100" s="135"/>
      <c r="D100" s="135"/>
      <c r="E100" s="135"/>
      <c r="F100" s="135"/>
      <c r="G100" s="136" t="s">
        <v>78</v>
      </c>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8"/>
      <c r="BV100" s="43"/>
      <c r="BW100" s="43"/>
      <c r="BX100" s="43"/>
      <c r="BY100" s="43"/>
      <c r="BZ100" s="43"/>
      <c r="CA100" s="43"/>
      <c r="CB100" s="43"/>
      <c r="CC100" s="43"/>
      <c r="CD100" s="43"/>
    </row>
    <row r="101" spans="1:82" ht="14.25" customHeight="1" x14ac:dyDescent="0.35">
      <c r="A101" s="133"/>
      <c r="B101" s="134"/>
      <c r="C101" s="135"/>
      <c r="D101" s="135"/>
      <c r="E101" s="135"/>
      <c r="F101" s="135"/>
      <c r="G101" s="136" t="s">
        <v>79</v>
      </c>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8"/>
      <c r="BV101" s="43"/>
      <c r="BW101" s="43"/>
      <c r="BX101" s="43"/>
      <c r="BY101" s="43"/>
      <c r="BZ101" s="43"/>
      <c r="CA101" s="43"/>
      <c r="CB101" s="43"/>
      <c r="CC101" s="43"/>
      <c r="CD101" s="43"/>
    </row>
    <row r="102" spans="1:82" ht="14.25" customHeight="1" x14ac:dyDescent="0.35">
      <c r="A102" s="133"/>
      <c r="B102" s="134"/>
      <c r="C102" s="135"/>
      <c r="D102" s="135"/>
      <c r="E102" s="135"/>
      <c r="F102" s="135"/>
      <c r="G102" s="136" t="s">
        <v>80</v>
      </c>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8"/>
      <c r="BV102" s="43"/>
      <c r="BW102" s="43"/>
      <c r="BX102" s="43"/>
      <c r="BY102" s="43"/>
      <c r="BZ102" s="43"/>
      <c r="CA102" s="43"/>
      <c r="CB102" s="43"/>
      <c r="CC102" s="43"/>
      <c r="CD102" s="43"/>
    </row>
    <row r="103" spans="1:82" ht="15.75" customHeight="1" x14ac:dyDescent="0.35">
      <c r="A103" s="133"/>
      <c r="B103" s="134"/>
      <c r="C103" s="135"/>
      <c r="D103" s="135"/>
      <c r="E103" s="135"/>
      <c r="F103" s="135"/>
      <c r="G103" s="136" t="s">
        <v>82</v>
      </c>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8"/>
      <c r="BV103" s="43"/>
      <c r="BW103" s="43"/>
      <c r="BX103" s="43"/>
      <c r="BY103" s="43"/>
      <c r="BZ103" s="43"/>
      <c r="CA103" s="43"/>
      <c r="CB103" s="43"/>
      <c r="CC103" s="43"/>
      <c r="CD103" s="43"/>
    </row>
    <row r="104" spans="1:82" ht="15.75" customHeight="1" x14ac:dyDescent="0.35">
      <c r="A104" s="133"/>
      <c r="B104" s="134"/>
      <c r="C104" s="135"/>
      <c r="D104" s="135"/>
      <c r="E104" s="135"/>
      <c r="F104" s="135"/>
      <c r="G104" s="136" t="s">
        <v>81</v>
      </c>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c r="BT104" s="137"/>
      <c r="BU104" s="138"/>
      <c r="BV104" s="43"/>
      <c r="BW104" s="43"/>
      <c r="BX104" s="43"/>
      <c r="BY104" s="43"/>
      <c r="BZ104" s="43"/>
      <c r="CA104" s="43"/>
      <c r="CB104" s="43"/>
      <c r="CC104" s="43"/>
      <c r="CD104" s="43"/>
    </row>
    <row r="105" spans="1:82" ht="18" customHeight="1" thickBot="1" x14ac:dyDescent="0.4">
      <c r="A105" s="133"/>
      <c r="B105" s="134"/>
      <c r="C105" s="135"/>
      <c r="D105" s="135"/>
      <c r="E105" s="135"/>
      <c r="F105" s="135"/>
      <c r="G105" s="136" t="s">
        <v>76</v>
      </c>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c r="BT105" s="137"/>
      <c r="BU105" s="138"/>
      <c r="BV105" s="43"/>
      <c r="BW105" s="43"/>
      <c r="BX105" s="43"/>
      <c r="BY105" s="43"/>
      <c r="BZ105" s="43"/>
      <c r="CA105" s="43"/>
      <c r="CB105" s="43"/>
      <c r="CC105" s="43"/>
      <c r="CD105" s="43"/>
    </row>
    <row r="106" spans="1:82" ht="14.15" customHeight="1" thickTop="1" x14ac:dyDescent="0.35">
      <c r="A106" s="112"/>
      <c r="B106" s="113"/>
      <c r="C106" s="113"/>
      <c r="D106" s="113"/>
      <c r="E106" s="113"/>
      <c r="F106" s="114"/>
      <c r="G106" s="121" t="s">
        <v>67</v>
      </c>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7"/>
      <c r="BQ106" s="127"/>
      <c r="BR106" s="127"/>
      <c r="BS106" s="127"/>
      <c r="BT106" s="127"/>
      <c r="BU106" s="128"/>
      <c r="BV106" s="43"/>
      <c r="BW106" s="43"/>
      <c r="BX106" s="43"/>
      <c r="BY106" s="43"/>
      <c r="BZ106" s="43"/>
      <c r="CA106" s="43"/>
      <c r="CB106" s="43"/>
      <c r="CC106" s="43"/>
      <c r="CD106" s="43"/>
    </row>
    <row r="107" spans="1:82" ht="14.15" customHeight="1" x14ac:dyDescent="0.35">
      <c r="A107" s="115"/>
      <c r="B107" s="116"/>
      <c r="C107" s="116"/>
      <c r="D107" s="116"/>
      <c r="E107" s="116"/>
      <c r="F107" s="117"/>
      <c r="G107" s="123"/>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9"/>
      <c r="BQ107" s="129"/>
      <c r="BR107" s="129"/>
      <c r="BS107" s="129"/>
      <c r="BT107" s="129"/>
      <c r="BU107" s="130"/>
      <c r="BV107" s="43"/>
      <c r="BW107" s="43"/>
      <c r="BX107" s="43"/>
      <c r="BY107" s="43"/>
      <c r="BZ107" s="43"/>
      <c r="CA107" s="43"/>
      <c r="CB107" s="43"/>
      <c r="CC107" s="43"/>
      <c r="CD107" s="43"/>
    </row>
    <row r="108" spans="1:82" ht="14.15" customHeight="1" x14ac:dyDescent="0.35">
      <c r="A108" s="118"/>
      <c r="B108" s="119"/>
      <c r="C108" s="119"/>
      <c r="D108" s="119"/>
      <c r="E108" s="119"/>
      <c r="F108" s="120"/>
      <c r="G108" s="125"/>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31"/>
      <c r="BQ108" s="131"/>
      <c r="BR108" s="131"/>
      <c r="BS108" s="131"/>
      <c r="BT108" s="131"/>
      <c r="BU108" s="132"/>
      <c r="BV108" s="43"/>
      <c r="BW108" s="43"/>
      <c r="BX108" s="43"/>
      <c r="BY108" s="43"/>
      <c r="BZ108" s="43"/>
      <c r="CA108" s="43"/>
      <c r="CB108" s="43"/>
      <c r="CC108" s="43"/>
      <c r="CD108" s="43"/>
    </row>
    <row r="109" spans="1:82" ht="14.25" customHeight="1" x14ac:dyDescent="0.35">
      <c r="A109" s="133"/>
      <c r="B109" s="134"/>
      <c r="C109" s="135"/>
      <c r="D109" s="135"/>
      <c r="E109" s="135"/>
      <c r="F109" s="135"/>
      <c r="G109" s="136" t="s">
        <v>84</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8"/>
      <c r="BV109" s="43"/>
      <c r="BW109" s="43"/>
      <c r="BX109" s="43"/>
      <c r="BY109" s="43"/>
      <c r="BZ109" s="43"/>
      <c r="CA109" s="43"/>
      <c r="CB109" s="43"/>
      <c r="CC109" s="43"/>
      <c r="CD109" s="43"/>
    </row>
    <row r="110" spans="1:82" ht="28.5" customHeight="1" x14ac:dyDescent="0.35">
      <c r="A110" s="133"/>
      <c r="B110" s="134"/>
      <c r="C110" s="135"/>
      <c r="D110" s="135"/>
      <c r="E110" s="135"/>
      <c r="F110" s="135"/>
      <c r="G110" s="136" t="s">
        <v>85</v>
      </c>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8"/>
      <c r="BV110" s="43"/>
      <c r="BW110" s="43"/>
      <c r="BX110" s="43"/>
      <c r="BY110" s="43"/>
      <c r="BZ110" s="43"/>
      <c r="CA110" s="43"/>
      <c r="CB110" s="43"/>
      <c r="CC110" s="43"/>
      <c r="CD110" s="43"/>
    </row>
    <row r="111" spans="1:82" ht="14.25" customHeight="1" x14ac:dyDescent="0.35">
      <c r="A111" s="133"/>
      <c r="B111" s="134"/>
      <c r="C111" s="135"/>
      <c r="D111" s="135"/>
      <c r="E111" s="135"/>
      <c r="F111" s="135"/>
      <c r="G111" s="136" t="s">
        <v>86</v>
      </c>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U111" s="138"/>
      <c r="BV111" s="43"/>
      <c r="BW111" s="43"/>
      <c r="BX111" s="43"/>
      <c r="BY111" s="43"/>
      <c r="BZ111" s="43"/>
      <c r="CA111" s="43"/>
      <c r="CB111" s="43"/>
      <c r="CC111" s="43"/>
      <c r="CD111" s="43"/>
    </row>
    <row r="112" spans="1:82" ht="18" customHeight="1" thickBot="1" x14ac:dyDescent="0.4">
      <c r="A112" s="133"/>
      <c r="B112" s="134"/>
      <c r="C112" s="135"/>
      <c r="D112" s="135"/>
      <c r="E112" s="135"/>
      <c r="F112" s="135"/>
      <c r="G112" s="136" t="s">
        <v>87</v>
      </c>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7"/>
      <c r="BR112" s="137"/>
      <c r="BS112" s="137"/>
      <c r="BT112" s="137"/>
      <c r="BU112" s="138"/>
      <c r="BV112" s="43"/>
      <c r="BW112" s="43"/>
      <c r="BX112" s="43"/>
      <c r="BY112" s="43"/>
      <c r="BZ112" s="43"/>
      <c r="CA112" s="43"/>
      <c r="CB112" s="43"/>
      <c r="CC112" s="43"/>
      <c r="CD112" s="43"/>
    </row>
    <row r="113" spans="1:82" ht="14.15" customHeight="1" thickTop="1" x14ac:dyDescent="0.35">
      <c r="A113" s="112"/>
      <c r="B113" s="113"/>
      <c r="C113" s="113"/>
      <c r="D113" s="113"/>
      <c r="E113" s="113"/>
      <c r="F113" s="114"/>
      <c r="G113" s="121" t="s">
        <v>68</v>
      </c>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7"/>
      <c r="BQ113" s="127"/>
      <c r="BR113" s="127"/>
      <c r="BS113" s="127"/>
      <c r="BT113" s="127"/>
      <c r="BU113" s="128"/>
      <c r="BV113" s="43"/>
      <c r="BW113" s="43"/>
      <c r="BX113" s="43"/>
      <c r="BY113" s="43"/>
      <c r="BZ113" s="43"/>
      <c r="CA113" s="43"/>
      <c r="CB113" s="43"/>
      <c r="CC113" s="43"/>
      <c r="CD113" s="43"/>
    </row>
    <row r="114" spans="1:82" ht="14.15" customHeight="1" x14ac:dyDescent="0.35">
      <c r="A114" s="115"/>
      <c r="B114" s="116"/>
      <c r="C114" s="116"/>
      <c r="D114" s="116"/>
      <c r="E114" s="116"/>
      <c r="F114" s="117"/>
      <c r="G114" s="123"/>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9"/>
      <c r="BQ114" s="129"/>
      <c r="BR114" s="129"/>
      <c r="BS114" s="129"/>
      <c r="BT114" s="129"/>
      <c r="BU114" s="130"/>
      <c r="BV114" s="43"/>
      <c r="BW114" s="43"/>
      <c r="BX114" s="43"/>
      <c r="BY114" s="43"/>
      <c r="BZ114" s="43"/>
      <c r="CA114" s="43"/>
      <c r="CB114" s="43"/>
      <c r="CC114" s="43"/>
      <c r="CD114" s="43"/>
    </row>
    <row r="115" spans="1:82" ht="14.15" customHeight="1" x14ac:dyDescent="0.35">
      <c r="A115" s="118"/>
      <c r="B115" s="119"/>
      <c r="C115" s="119"/>
      <c r="D115" s="119"/>
      <c r="E115" s="119"/>
      <c r="F115" s="120"/>
      <c r="G115" s="125"/>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26"/>
      <c r="BM115" s="126"/>
      <c r="BN115" s="126"/>
      <c r="BO115" s="126"/>
      <c r="BP115" s="131"/>
      <c r="BQ115" s="131"/>
      <c r="BR115" s="131"/>
      <c r="BS115" s="131"/>
      <c r="BT115" s="131"/>
      <c r="BU115" s="132"/>
      <c r="BV115" s="43"/>
      <c r="BW115" s="43"/>
      <c r="BX115" s="43"/>
      <c r="BY115" s="43"/>
      <c r="BZ115" s="43"/>
      <c r="CA115" s="43"/>
      <c r="CB115" s="43"/>
      <c r="CC115" s="43"/>
      <c r="CD115" s="43"/>
    </row>
    <row r="116" spans="1:82" ht="14.25" customHeight="1" x14ac:dyDescent="0.35">
      <c r="A116" s="133"/>
      <c r="B116" s="134"/>
      <c r="C116" s="135"/>
      <c r="D116" s="135"/>
      <c r="E116" s="135"/>
      <c r="F116" s="135"/>
      <c r="G116" s="136" t="s">
        <v>88</v>
      </c>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c r="BT116" s="137"/>
      <c r="BU116" s="138"/>
      <c r="BV116" s="43"/>
      <c r="BW116" s="43"/>
      <c r="BX116" s="43"/>
      <c r="BY116" s="43"/>
      <c r="BZ116" s="43"/>
      <c r="CA116" s="43"/>
      <c r="CB116" s="43"/>
      <c r="CC116" s="43"/>
      <c r="CD116" s="43"/>
    </row>
    <row r="117" spans="1:82" ht="14.25" customHeight="1" thickBot="1" x14ac:dyDescent="0.4">
      <c r="A117" s="156"/>
      <c r="B117" s="157"/>
      <c r="C117" s="158"/>
      <c r="D117" s="158"/>
      <c r="E117" s="158"/>
      <c r="F117" s="158"/>
      <c r="G117" s="159" t="s">
        <v>89</v>
      </c>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1"/>
      <c r="BV117" s="43"/>
      <c r="BW117" s="43"/>
      <c r="BX117" s="43"/>
      <c r="BY117" s="43"/>
      <c r="BZ117" s="43"/>
      <c r="CA117" s="43"/>
      <c r="CB117" s="43"/>
      <c r="CC117" s="43"/>
      <c r="CD117" s="43"/>
    </row>
    <row r="118" spans="1:82" ht="14.25" customHeight="1" thickTop="1" x14ac:dyDescent="0.35">
      <c r="A118" s="50"/>
      <c r="B118" s="51"/>
      <c r="C118" s="47"/>
      <c r="D118" s="47"/>
      <c r="E118" s="47"/>
      <c r="F118" s="48"/>
      <c r="G118" s="52"/>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4"/>
      <c r="BV118" s="43"/>
      <c r="BW118" s="43"/>
      <c r="BX118" s="43"/>
      <c r="BY118" s="43"/>
      <c r="BZ118" s="43"/>
      <c r="CA118" s="43"/>
      <c r="CB118" s="43"/>
      <c r="CC118" s="43"/>
      <c r="CD118" s="43"/>
    </row>
    <row r="119" spans="1:82" x14ac:dyDescent="0.35">
      <c r="A119" s="80"/>
      <c r="B119" s="81"/>
      <c r="C119" s="81"/>
      <c r="D119" s="81"/>
      <c r="E119" s="81"/>
      <c r="F119" s="81"/>
      <c r="G119" s="81"/>
      <c r="H119" s="81"/>
      <c r="I119" s="81"/>
      <c r="J119" s="81"/>
      <c r="K119" s="81"/>
      <c r="L119" s="81"/>
      <c r="M119" s="81"/>
      <c r="N119" s="81"/>
      <c r="O119" s="81"/>
      <c r="P119" s="81"/>
      <c r="Q119" s="81"/>
      <c r="R119" s="81"/>
      <c r="S119" s="81"/>
      <c r="T119" s="69"/>
      <c r="U119" s="69"/>
      <c r="V119" s="81" t="str">
        <f>V1</f>
        <v>KENTUCKY TRANSPORTATION CABINET</v>
      </c>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95" t="str">
        <f>BC1</f>
        <v>TC 58-42</v>
      </c>
      <c r="BD119" s="95"/>
      <c r="BE119" s="95"/>
      <c r="BF119" s="95"/>
      <c r="BG119" s="95"/>
      <c r="BH119" s="95"/>
      <c r="BI119" s="95"/>
      <c r="BJ119" s="95"/>
      <c r="BK119" s="95"/>
      <c r="BL119" s="95"/>
      <c r="BM119" s="95"/>
      <c r="BN119" s="95"/>
      <c r="BO119" s="95"/>
      <c r="BP119" s="95"/>
      <c r="BQ119" s="95"/>
      <c r="BR119" s="95"/>
      <c r="BS119" s="95"/>
      <c r="BT119" s="95"/>
      <c r="BU119" s="96"/>
    </row>
    <row r="120" spans="1:82" x14ac:dyDescent="0.35">
      <c r="A120" s="82"/>
      <c r="B120" s="83"/>
      <c r="C120" s="83"/>
      <c r="D120" s="83"/>
      <c r="E120" s="83"/>
      <c r="F120" s="83"/>
      <c r="G120" s="83"/>
      <c r="H120" s="83"/>
      <c r="I120" s="83"/>
      <c r="J120" s="83"/>
      <c r="K120" s="83"/>
      <c r="L120" s="83"/>
      <c r="M120" s="83"/>
      <c r="N120" s="83"/>
      <c r="O120" s="83"/>
      <c r="P120" s="83"/>
      <c r="Q120" s="83"/>
      <c r="R120" s="83"/>
      <c r="S120" s="83"/>
      <c r="T120" s="70"/>
      <c r="U120" s="70"/>
      <c r="V120" s="83" t="str">
        <f>V2</f>
        <v>Department of Highways</v>
      </c>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8" t="s">
        <v>4</v>
      </c>
      <c r="BD120" s="88"/>
      <c r="BE120" s="88"/>
      <c r="BF120" s="88"/>
      <c r="BG120" s="88"/>
      <c r="BH120" s="88"/>
      <c r="BI120" s="88"/>
      <c r="BJ120" s="88"/>
      <c r="BK120" s="88"/>
      <c r="BL120" s="88"/>
      <c r="BM120" s="88"/>
      <c r="BN120" s="88"/>
      <c r="BO120" s="88"/>
      <c r="BP120" s="86" t="str">
        <f>BP2</f>
        <v>01/2014</v>
      </c>
      <c r="BQ120" s="86"/>
      <c r="BR120" s="86"/>
      <c r="BS120" s="86"/>
      <c r="BT120" s="86"/>
      <c r="BU120" s="87"/>
    </row>
    <row r="121" spans="1:82" x14ac:dyDescent="0.35">
      <c r="A121" s="82"/>
      <c r="B121" s="83"/>
      <c r="C121" s="83"/>
      <c r="D121" s="83"/>
      <c r="E121" s="83"/>
      <c r="F121" s="83"/>
      <c r="G121" s="83"/>
      <c r="H121" s="83"/>
      <c r="I121" s="83"/>
      <c r="J121" s="83"/>
      <c r="K121" s="83"/>
      <c r="L121" s="83"/>
      <c r="M121" s="83"/>
      <c r="N121" s="83"/>
      <c r="O121" s="83"/>
      <c r="P121" s="83"/>
      <c r="Q121" s="83"/>
      <c r="R121" s="83"/>
      <c r="S121" s="83"/>
      <c r="T121" s="70"/>
      <c r="U121" s="70"/>
      <c r="V121" s="84" t="str">
        <f>V3</f>
        <v>DIVISION OF ENVIRONMENTAL ANALYSIS</v>
      </c>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8" t="s">
        <v>2</v>
      </c>
      <c r="BD121" s="88"/>
      <c r="BE121" s="88"/>
      <c r="BF121" s="88"/>
      <c r="BG121" s="88"/>
      <c r="BH121" s="88"/>
      <c r="BI121" s="88"/>
      <c r="BJ121" s="88"/>
      <c r="BK121" s="88"/>
      <c r="BL121" s="88"/>
      <c r="BM121" s="88"/>
      <c r="BN121" s="88"/>
      <c r="BO121" s="88"/>
      <c r="BP121" s="83">
        <f>BP86+1</f>
        <v>4</v>
      </c>
      <c r="BQ121" s="83"/>
      <c r="BR121" s="83" t="s">
        <v>1</v>
      </c>
      <c r="BS121" s="83"/>
      <c r="BT121" s="88">
        <f>BT3</f>
        <v>7</v>
      </c>
      <c r="BU121" s="94"/>
    </row>
    <row r="122" spans="1:82" ht="15.75" customHeight="1" thickBot="1" x14ac:dyDescent="0.5">
      <c r="A122" s="77" t="str">
        <f>A4</f>
        <v>NOISE ANALYSIS AND ABATEMENT - GUIDANCE AND ACCOUNTABILITY</v>
      </c>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9"/>
    </row>
    <row r="123" spans="1:82" ht="13" customHeight="1" thickTop="1" x14ac:dyDescent="0.35">
      <c r="A123" s="90" t="s">
        <v>39</v>
      </c>
      <c r="B123" s="91"/>
      <c r="C123" s="90" t="s">
        <v>40</v>
      </c>
      <c r="D123" s="91"/>
      <c r="E123" s="90" t="s">
        <v>41</v>
      </c>
      <c r="F123" s="91"/>
      <c r="G123" s="97" t="s">
        <v>42</v>
      </c>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9"/>
      <c r="BP123" s="103" t="s">
        <v>43</v>
      </c>
      <c r="BQ123" s="104"/>
      <c r="BR123" s="104"/>
      <c r="BS123" s="104"/>
      <c r="BT123" s="104"/>
      <c r="BU123" s="105"/>
      <c r="BV123" s="43"/>
      <c r="BW123" s="43"/>
      <c r="BX123" s="43"/>
      <c r="BY123" s="43"/>
      <c r="BZ123" s="43"/>
      <c r="CA123" s="43"/>
      <c r="CB123" s="43"/>
      <c r="CC123" s="43"/>
      <c r="CD123" s="43"/>
    </row>
    <row r="124" spans="1:82" ht="13" customHeight="1" x14ac:dyDescent="0.35">
      <c r="A124" s="92"/>
      <c r="B124" s="93"/>
      <c r="C124" s="92"/>
      <c r="D124" s="93"/>
      <c r="E124" s="92"/>
      <c r="F124" s="93"/>
      <c r="G124" s="100"/>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c r="BO124" s="102"/>
      <c r="BP124" s="106">
        <f>BF9</f>
        <v>0</v>
      </c>
      <c r="BQ124" s="107"/>
      <c r="BR124" s="107"/>
      <c r="BS124" s="107"/>
      <c r="BT124" s="107"/>
      <c r="BU124" s="108"/>
      <c r="BV124" s="43"/>
      <c r="BW124" s="43"/>
      <c r="BX124" s="43"/>
      <c r="BY124" s="43"/>
      <c r="BZ124" s="43"/>
      <c r="CA124" s="43"/>
      <c r="CB124" s="43"/>
      <c r="CC124" s="43"/>
      <c r="CD124" s="43"/>
    </row>
    <row r="125" spans="1:82" ht="13" customHeight="1" x14ac:dyDescent="0.35">
      <c r="A125" s="92"/>
      <c r="B125" s="93"/>
      <c r="C125" s="92"/>
      <c r="D125" s="93"/>
      <c r="E125" s="92"/>
      <c r="F125" s="93"/>
      <c r="G125" s="100"/>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c r="BO125" s="102"/>
      <c r="BP125" s="44"/>
      <c r="BQ125" s="45"/>
      <c r="BR125" s="45"/>
      <c r="BS125" s="45"/>
      <c r="BT125" s="45"/>
      <c r="BU125" s="46"/>
      <c r="BV125" s="43"/>
      <c r="BW125" s="43"/>
      <c r="BX125" s="43"/>
      <c r="BY125" s="43"/>
      <c r="BZ125" s="43"/>
      <c r="CA125" s="43"/>
      <c r="CB125" s="43"/>
      <c r="CC125" s="43"/>
      <c r="CD125" s="43"/>
    </row>
    <row r="126" spans="1:82" ht="10" customHeight="1" thickBot="1" x14ac:dyDescent="0.4">
      <c r="A126" s="92"/>
      <c r="B126" s="93"/>
      <c r="C126" s="92"/>
      <c r="D126" s="93"/>
      <c r="E126" s="92"/>
      <c r="F126" s="93"/>
      <c r="G126" s="100"/>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2"/>
      <c r="BP126" s="44"/>
      <c r="BQ126" s="45"/>
      <c r="BR126" s="45"/>
      <c r="BS126" s="45"/>
      <c r="BT126" s="45"/>
      <c r="BU126" s="46"/>
      <c r="BV126" s="43"/>
      <c r="BW126" s="43"/>
      <c r="BX126" s="43"/>
      <c r="BY126" s="43"/>
      <c r="BZ126" s="43"/>
      <c r="CA126" s="43"/>
      <c r="CB126" s="43"/>
      <c r="CC126" s="43"/>
      <c r="CD126" s="43"/>
    </row>
    <row r="127" spans="1:82" ht="14.15" customHeight="1" thickTop="1" x14ac:dyDescent="0.35">
      <c r="A127" s="112" t="s">
        <v>44</v>
      </c>
      <c r="B127" s="113"/>
      <c r="C127" s="113"/>
      <c r="D127" s="113"/>
      <c r="E127" s="113"/>
      <c r="F127" s="114"/>
      <c r="G127" s="121" t="s">
        <v>69</v>
      </c>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7"/>
      <c r="BQ127" s="127"/>
      <c r="BR127" s="127"/>
      <c r="BS127" s="127"/>
      <c r="BT127" s="127"/>
      <c r="BU127" s="128"/>
      <c r="BV127" s="43"/>
      <c r="BW127" s="43"/>
      <c r="BX127" s="43"/>
      <c r="BY127" s="43"/>
      <c r="BZ127" s="43"/>
      <c r="CA127" s="43"/>
      <c r="CB127" s="43"/>
      <c r="CC127" s="43"/>
      <c r="CD127" s="43"/>
    </row>
    <row r="128" spans="1:82" ht="14.15" customHeight="1" x14ac:dyDescent="0.35">
      <c r="A128" s="115"/>
      <c r="B128" s="116"/>
      <c r="C128" s="116"/>
      <c r="D128" s="116"/>
      <c r="E128" s="116"/>
      <c r="F128" s="117"/>
      <c r="G128" s="123"/>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9"/>
      <c r="BQ128" s="129"/>
      <c r="BR128" s="129"/>
      <c r="BS128" s="129"/>
      <c r="BT128" s="129"/>
      <c r="BU128" s="130"/>
      <c r="BV128" s="43"/>
      <c r="BW128" s="43"/>
      <c r="BX128" s="43"/>
      <c r="BY128" s="43"/>
      <c r="BZ128" s="43"/>
      <c r="CA128" s="43"/>
      <c r="CB128" s="43"/>
      <c r="CC128" s="43"/>
      <c r="CD128" s="43"/>
    </row>
    <row r="129" spans="1:82" ht="9" customHeight="1" x14ac:dyDescent="0.35">
      <c r="A129" s="118"/>
      <c r="B129" s="119"/>
      <c r="C129" s="119"/>
      <c r="D129" s="119"/>
      <c r="E129" s="119"/>
      <c r="F129" s="120"/>
      <c r="G129" s="125"/>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31"/>
      <c r="BQ129" s="131"/>
      <c r="BR129" s="131"/>
      <c r="BS129" s="131"/>
      <c r="BT129" s="131"/>
      <c r="BU129" s="132"/>
      <c r="BV129" s="43"/>
      <c r="BW129" s="43"/>
      <c r="BX129" s="43"/>
      <c r="BY129" s="43"/>
      <c r="BZ129" s="43"/>
      <c r="CA129" s="43"/>
      <c r="CB129" s="43"/>
      <c r="CC129" s="43"/>
      <c r="CD129" s="43"/>
    </row>
    <row r="130" spans="1:82" ht="14.25" customHeight="1" x14ac:dyDescent="0.35">
      <c r="A130" s="133"/>
      <c r="B130" s="134"/>
      <c r="C130" s="135"/>
      <c r="D130" s="135"/>
      <c r="E130" s="135"/>
      <c r="F130" s="135"/>
      <c r="G130" s="136" t="s">
        <v>70</v>
      </c>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8"/>
      <c r="BV130" s="43"/>
      <c r="BW130" s="43"/>
      <c r="BX130" s="43"/>
      <c r="BY130" s="43"/>
      <c r="BZ130" s="43"/>
      <c r="CA130" s="43"/>
      <c r="CB130" s="43"/>
      <c r="CC130" s="43"/>
      <c r="CD130" s="43"/>
    </row>
    <row r="131" spans="1:82" ht="27.75" customHeight="1" x14ac:dyDescent="0.35">
      <c r="A131" s="133"/>
      <c r="B131" s="134"/>
      <c r="C131" s="135"/>
      <c r="D131" s="135"/>
      <c r="E131" s="135"/>
      <c r="F131" s="135"/>
      <c r="G131" s="136" t="s">
        <v>72</v>
      </c>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8"/>
      <c r="BV131" s="43"/>
      <c r="BW131" s="43"/>
      <c r="BX131" s="43"/>
      <c r="BY131" s="43"/>
      <c r="BZ131" s="43"/>
      <c r="CA131" s="43"/>
      <c r="CB131" s="43"/>
      <c r="CC131" s="43"/>
      <c r="CD131" s="43"/>
    </row>
    <row r="132" spans="1:82" ht="14.25" customHeight="1" x14ac:dyDescent="0.35">
      <c r="A132" s="133"/>
      <c r="B132" s="134"/>
      <c r="C132" s="135"/>
      <c r="D132" s="135"/>
      <c r="E132" s="135"/>
      <c r="F132" s="135"/>
      <c r="G132" s="136" t="s">
        <v>71</v>
      </c>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8"/>
      <c r="BV132" s="43"/>
      <c r="BW132" s="43"/>
      <c r="BX132" s="43"/>
      <c r="BY132" s="43"/>
      <c r="BZ132" s="43"/>
      <c r="CA132" s="43"/>
      <c r="CB132" s="43"/>
      <c r="CC132" s="43"/>
      <c r="CD132" s="43"/>
    </row>
    <row r="133" spans="1:82" ht="14.25" customHeight="1" x14ac:dyDescent="0.35">
      <c r="A133" s="133"/>
      <c r="B133" s="134"/>
      <c r="C133" s="135"/>
      <c r="D133" s="135"/>
      <c r="E133" s="135"/>
      <c r="F133" s="135"/>
      <c r="G133" s="136" t="s">
        <v>73</v>
      </c>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8"/>
      <c r="BV133" s="43"/>
      <c r="BW133" s="43"/>
      <c r="BX133" s="43"/>
      <c r="BY133" s="43"/>
      <c r="BZ133" s="43"/>
      <c r="CA133" s="43"/>
      <c r="CB133" s="43"/>
      <c r="CC133" s="43"/>
      <c r="CD133" s="43"/>
    </row>
    <row r="134" spans="1:82" ht="29.25" customHeight="1" x14ac:dyDescent="0.35">
      <c r="A134" s="133"/>
      <c r="B134" s="134"/>
      <c r="C134" s="135"/>
      <c r="D134" s="135"/>
      <c r="E134" s="135"/>
      <c r="F134" s="135"/>
      <c r="G134" s="136" t="s">
        <v>74</v>
      </c>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8"/>
      <c r="BV134" s="43"/>
      <c r="BW134" s="43"/>
      <c r="BX134" s="43"/>
      <c r="BY134" s="43"/>
      <c r="BZ134" s="43"/>
      <c r="CA134" s="43"/>
      <c r="CB134" s="43"/>
      <c r="CC134" s="43"/>
      <c r="CD134" s="43"/>
    </row>
    <row r="135" spans="1:82" ht="27.75" customHeight="1" thickBot="1" x14ac:dyDescent="0.4">
      <c r="A135" s="133"/>
      <c r="B135" s="134"/>
      <c r="C135" s="135"/>
      <c r="D135" s="135"/>
      <c r="E135" s="135"/>
      <c r="F135" s="135"/>
      <c r="G135" s="136" t="s">
        <v>75</v>
      </c>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37"/>
      <c r="BQ135" s="137"/>
      <c r="BR135" s="137"/>
      <c r="BS135" s="137"/>
      <c r="BT135" s="137"/>
      <c r="BU135" s="138"/>
      <c r="BV135" s="43"/>
      <c r="BW135" s="43"/>
      <c r="BX135" s="43"/>
      <c r="BY135" s="43"/>
      <c r="BZ135" s="43"/>
      <c r="CA135" s="43"/>
      <c r="CB135" s="43"/>
      <c r="CC135" s="43"/>
      <c r="CD135" s="43"/>
    </row>
    <row r="136" spans="1:82" ht="14.15" customHeight="1" thickTop="1" x14ac:dyDescent="0.35">
      <c r="A136" s="112"/>
      <c r="B136" s="113"/>
      <c r="C136" s="113"/>
      <c r="D136" s="113"/>
      <c r="E136" s="113"/>
      <c r="F136" s="114"/>
      <c r="G136" s="121" t="s">
        <v>90</v>
      </c>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c r="BP136" s="127"/>
      <c r="BQ136" s="127"/>
      <c r="BR136" s="127"/>
      <c r="BS136" s="127"/>
      <c r="BT136" s="127"/>
      <c r="BU136" s="128"/>
      <c r="BV136" s="43"/>
      <c r="BW136" s="43"/>
      <c r="BX136" s="43"/>
      <c r="BY136" s="43"/>
      <c r="BZ136" s="43"/>
      <c r="CA136" s="43"/>
      <c r="CB136" s="43"/>
      <c r="CC136" s="43"/>
      <c r="CD136" s="43"/>
    </row>
    <row r="137" spans="1:82" ht="14.15" customHeight="1" x14ac:dyDescent="0.35">
      <c r="A137" s="115"/>
      <c r="B137" s="116"/>
      <c r="C137" s="116"/>
      <c r="D137" s="116"/>
      <c r="E137" s="116"/>
      <c r="F137" s="117"/>
      <c r="G137" s="123"/>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124"/>
      <c r="BA137" s="124"/>
      <c r="BB137" s="124"/>
      <c r="BC137" s="124"/>
      <c r="BD137" s="124"/>
      <c r="BE137" s="124"/>
      <c r="BF137" s="124"/>
      <c r="BG137" s="124"/>
      <c r="BH137" s="124"/>
      <c r="BI137" s="124"/>
      <c r="BJ137" s="124"/>
      <c r="BK137" s="124"/>
      <c r="BL137" s="124"/>
      <c r="BM137" s="124"/>
      <c r="BN137" s="124"/>
      <c r="BO137" s="124"/>
      <c r="BP137" s="129"/>
      <c r="BQ137" s="129"/>
      <c r="BR137" s="129"/>
      <c r="BS137" s="129"/>
      <c r="BT137" s="129"/>
      <c r="BU137" s="130"/>
      <c r="BV137" s="43"/>
      <c r="BW137" s="43"/>
      <c r="BX137" s="43"/>
      <c r="BY137" s="43"/>
      <c r="BZ137" s="43"/>
      <c r="CA137" s="43"/>
      <c r="CB137" s="43"/>
      <c r="CC137" s="43"/>
      <c r="CD137" s="43"/>
    </row>
    <row r="138" spans="1:82" ht="8" customHeight="1" x14ac:dyDescent="0.35">
      <c r="A138" s="118"/>
      <c r="B138" s="119"/>
      <c r="C138" s="119"/>
      <c r="D138" s="119"/>
      <c r="E138" s="119"/>
      <c r="F138" s="120"/>
      <c r="G138" s="125"/>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6"/>
      <c r="BO138" s="126"/>
      <c r="BP138" s="131"/>
      <c r="BQ138" s="131"/>
      <c r="BR138" s="131"/>
      <c r="BS138" s="131"/>
      <c r="BT138" s="131"/>
      <c r="BU138" s="132"/>
      <c r="BV138" s="43"/>
      <c r="BW138" s="43"/>
      <c r="BX138" s="43"/>
      <c r="BY138" s="43"/>
      <c r="BZ138" s="43"/>
      <c r="CA138" s="43"/>
      <c r="CB138" s="43"/>
      <c r="CC138" s="43"/>
      <c r="CD138" s="43"/>
    </row>
    <row r="139" spans="1:82" ht="14.25" customHeight="1" x14ac:dyDescent="0.35">
      <c r="A139" s="133"/>
      <c r="B139" s="134"/>
      <c r="C139" s="135"/>
      <c r="D139" s="135"/>
      <c r="E139" s="135"/>
      <c r="F139" s="135"/>
      <c r="G139" s="136" t="s">
        <v>96</v>
      </c>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37"/>
      <c r="BQ139" s="137"/>
      <c r="BR139" s="137"/>
      <c r="BS139" s="137"/>
      <c r="BT139" s="137"/>
      <c r="BU139" s="138"/>
      <c r="BV139" s="43"/>
      <c r="BW139" s="43"/>
      <c r="BX139" s="43"/>
      <c r="BY139" s="43"/>
      <c r="BZ139" s="43"/>
      <c r="CA139" s="43"/>
      <c r="CB139" s="43"/>
      <c r="CC139" s="43"/>
      <c r="CD139" s="43"/>
    </row>
    <row r="140" spans="1:82" ht="29.25" customHeight="1" x14ac:dyDescent="0.35">
      <c r="A140" s="133"/>
      <c r="B140" s="134"/>
      <c r="C140" s="135"/>
      <c r="D140" s="135"/>
      <c r="E140" s="135"/>
      <c r="F140" s="135"/>
      <c r="G140" s="136" t="s">
        <v>99</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7"/>
      <c r="BP140" s="137"/>
      <c r="BQ140" s="137"/>
      <c r="BR140" s="137"/>
      <c r="BS140" s="137"/>
      <c r="BT140" s="137"/>
      <c r="BU140" s="138"/>
      <c r="BV140" s="43"/>
      <c r="BW140" s="43"/>
      <c r="BX140" s="43"/>
      <c r="BY140" s="43"/>
      <c r="BZ140" s="43"/>
      <c r="CA140" s="43"/>
      <c r="CB140" s="43"/>
      <c r="CC140" s="43"/>
      <c r="CD140" s="43"/>
    </row>
    <row r="141" spans="1:82" ht="14.25" customHeight="1" x14ac:dyDescent="0.35">
      <c r="A141" s="133"/>
      <c r="B141" s="134"/>
      <c r="C141" s="135"/>
      <c r="D141" s="135"/>
      <c r="E141" s="135"/>
      <c r="F141" s="135"/>
      <c r="G141" s="136" t="s">
        <v>91</v>
      </c>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37"/>
      <c r="BQ141" s="137"/>
      <c r="BR141" s="137"/>
      <c r="BS141" s="137"/>
      <c r="BT141" s="137"/>
      <c r="BU141" s="138"/>
      <c r="BV141" s="43"/>
      <c r="BW141" s="43"/>
      <c r="BX141" s="43"/>
      <c r="BY141" s="43"/>
      <c r="BZ141" s="43"/>
      <c r="CA141" s="43"/>
      <c r="CB141" s="43"/>
      <c r="CC141" s="43"/>
      <c r="CD141" s="43"/>
    </row>
    <row r="142" spans="1:82" ht="28.5" customHeight="1" x14ac:dyDescent="0.35">
      <c r="A142" s="133"/>
      <c r="B142" s="134"/>
      <c r="C142" s="135"/>
      <c r="D142" s="135"/>
      <c r="E142" s="135"/>
      <c r="F142" s="135"/>
      <c r="G142" s="136" t="s">
        <v>97</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8"/>
      <c r="BV142" s="43"/>
      <c r="BW142" s="43"/>
      <c r="BX142" s="43"/>
      <c r="BY142" s="43"/>
      <c r="BZ142" s="43"/>
      <c r="CA142" s="43"/>
      <c r="CB142" s="43"/>
      <c r="CC142" s="43"/>
      <c r="CD142" s="43"/>
    </row>
    <row r="143" spans="1:82" ht="17.25" customHeight="1" x14ac:dyDescent="0.35">
      <c r="A143" s="133"/>
      <c r="B143" s="134"/>
      <c r="C143" s="135"/>
      <c r="D143" s="135"/>
      <c r="E143" s="135"/>
      <c r="F143" s="135"/>
      <c r="G143" s="136" t="s">
        <v>92</v>
      </c>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8"/>
      <c r="BV143" s="43"/>
      <c r="BW143" s="43"/>
      <c r="BX143" s="43"/>
      <c r="BY143" s="43"/>
      <c r="BZ143" s="43"/>
      <c r="CA143" s="43"/>
      <c r="CB143" s="43"/>
      <c r="CC143" s="43"/>
      <c r="CD143" s="43"/>
    </row>
    <row r="144" spans="1:82" ht="16.5" customHeight="1" x14ac:dyDescent="0.35">
      <c r="A144" s="133"/>
      <c r="B144" s="134"/>
      <c r="C144" s="135"/>
      <c r="D144" s="135"/>
      <c r="E144" s="135"/>
      <c r="F144" s="135"/>
      <c r="G144" s="136" t="s">
        <v>93</v>
      </c>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8"/>
      <c r="BV144" s="43"/>
      <c r="BW144" s="43"/>
      <c r="BX144" s="43"/>
      <c r="BY144" s="43"/>
      <c r="BZ144" s="43"/>
      <c r="CA144" s="43"/>
      <c r="CB144" s="43"/>
      <c r="CC144" s="43"/>
      <c r="CD144" s="43"/>
    </row>
    <row r="145" spans="1:82" ht="43.5" customHeight="1" x14ac:dyDescent="0.35">
      <c r="A145" s="133"/>
      <c r="B145" s="134"/>
      <c r="C145" s="135"/>
      <c r="D145" s="135"/>
      <c r="E145" s="135"/>
      <c r="F145" s="135"/>
      <c r="G145" s="136" t="s">
        <v>94</v>
      </c>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8"/>
      <c r="BV145" s="43"/>
      <c r="BW145" s="43"/>
      <c r="BX145" s="43"/>
      <c r="BY145" s="43"/>
      <c r="BZ145" s="43"/>
      <c r="CA145" s="43"/>
      <c r="CB145" s="43"/>
      <c r="CC145" s="43"/>
      <c r="CD145" s="43"/>
    </row>
    <row r="146" spans="1:82" ht="16.5" customHeight="1" x14ac:dyDescent="0.35">
      <c r="A146" s="133"/>
      <c r="B146" s="134"/>
      <c r="C146" s="135"/>
      <c r="D146" s="135"/>
      <c r="E146" s="135"/>
      <c r="F146" s="135"/>
      <c r="G146" s="136" t="s">
        <v>95</v>
      </c>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8"/>
      <c r="BV146" s="43"/>
      <c r="BW146" s="43"/>
      <c r="BX146" s="43"/>
      <c r="BY146" s="43"/>
      <c r="BZ146" s="43"/>
      <c r="CA146" s="43"/>
      <c r="CB146" s="43"/>
      <c r="CC146" s="43"/>
      <c r="CD146" s="43"/>
    </row>
    <row r="147" spans="1:82" ht="27.75" customHeight="1" thickBot="1" x14ac:dyDescent="0.4">
      <c r="A147" s="156"/>
      <c r="B147" s="157"/>
      <c r="C147" s="158"/>
      <c r="D147" s="158"/>
      <c r="E147" s="158"/>
      <c r="F147" s="158"/>
      <c r="G147" s="159" t="s">
        <v>98</v>
      </c>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0"/>
      <c r="BG147" s="160"/>
      <c r="BH147" s="160"/>
      <c r="BI147" s="160"/>
      <c r="BJ147" s="160"/>
      <c r="BK147" s="160"/>
      <c r="BL147" s="160"/>
      <c r="BM147" s="160"/>
      <c r="BN147" s="160"/>
      <c r="BO147" s="160"/>
      <c r="BP147" s="160"/>
      <c r="BQ147" s="160"/>
      <c r="BR147" s="160"/>
      <c r="BS147" s="160"/>
      <c r="BT147" s="160"/>
      <c r="BU147" s="161"/>
      <c r="BV147" s="43"/>
      <c r="BW147" s="43"/>
      <c r="BX147" s="43"/>
      <c r="BY147" s="43"/>
      <c r="BZ147" s="43"/>
      <c r="CA147" s="43"/>
      <c r="CB147" s="43"/>
      <c r="CC147" s="43"/>
      <c r="CD147" s="43"/>
    </row>
    <row r="148" spans="1:82" ht="15" thickTop="1" x14ac:dyDescent="0.35">
      <c r="A148" s="2"/>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6"/>
    </row>
    <row r="149" spans="1:82" x14ac:dyDescent="0.35">
      <c r="A149" s="65"/>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2"/>
    </row>
    <row r="150" spans="1:82" x14ac:dyDescent="0.35">
      <c r="A150" s="80"/>
      <c r="B150" s="81"/>
      <c r="C150" s="81"/>
      <c r="D150" s="81"/>
      <c r="E150" s="81"/>
      <c r="F150" s="81"/>
      <c r="G150" s="81"/>
      <c r="H150" s="81"/>
      <c r="I150" s="81"/>
      <c r="J150" s="81"/>
      <c r="K150" s="81"/>
      <c r="L150" s="81"/>
      <c r="M150" s="81"/>
      <c r="N150" s="81"/>
      <c r="O150" s="81"/>
      <c r="P150" s="81"/>
      <c r="Q150" s="81"/>
      <c r="R150" s="81"/>
      <c r="S150" s="81"/>
      <c r="T150" s="69"/>
      <c r="U150" s="69"/>
      <c r="V150" s="81" t="str">
        <f>V1</f>
        <v>KENTUCKY TRANSPORTATION CABINET</v>
      </c>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95" t="str">
        <f>BC1</f>
        <v>TC 58-42</v>
      </c>
      <c r="BD150" s="95"/>
      <c r="BE150" s="95"/>
      <c r="BF150" s="95"/>
      <c r="BG150" s="95"/>
      <c r="BH150" s="95"/>
      <c r="BI150" s="95"/>
      <c r="BJ150" s="95"/>
      <c r="BK150" s="95"/>
      <c r="BL150" s="95"/>
      <c r="BM150" s="95"/>
      <c r="BN150" s="95"/>
      <c r="BO150" s="95"/>
      <c r="BP150" s="95"/>
      <c r="BQ150" s="95"/>
      <c r="BR150" s="95"/>
      <c r="BS150" s="95"/>
      <c r="BT150" s="95"/>
      <c r="BU150" s="96"/>
    </row>
    <row r="151" spans="1:82" x14ac:dyDescent="0.35">
      <c r="A151" s="82"/>
      <c r="B151" s="83"/>
      <c r="C151" s="83"/>
      <c r="D151" s="83"/>
      <c r="E151" s="83"/>
      <c r="F151" s="83"/>
      <c r="G151" s="83"/>
      <c r="H151" s="83"/>
      <c r="I151" s="83"/>
      <c r="J151" s="83"/>
      <c r="K151" s="83"/>
      <c r="L151" s="83"/>
      <c r="M151" s="83"/>
      <c r="N151" s="83"/>
      <c r="O151" s="83"/>
      <c r="P151" s="83"/>
      <c r="Q151" s="83"/>
      <c r="R151" s="83"/>
      <c r="S151" s="83"/>
      <c r="T151" s="70"/>
      <c r="U151" s="70"/>
      <c r="V151" s="83" t="str">
        <f>V2</f>
        <v>Department of Highways</v>
      </c>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8" t="s">
        <v>4</v>
      </c>
      <c r="BD151" s="88"/>
      <c r="BE151" s="88"/>
      <c r="BF151" s="88"/>
      <c r="BG151" s="88"/>
      <c r="BH151" s="88"/>
      <c r="BI151" s="88"/>
      <c r="BJ151" s="88"/>
      <c r="BK151" s="88"/>
      <c r="BL151" s="88"/>
      <c r="BM151" s="88"/>
      <c r="BN151" s="88"/>
      <c r="BO151" s="88"/>
      <c r="BP151" s="86" t="str">
        <f>BP2</f>
        <v>01/2014</v>
      </c>
      <c r="BQ151" s="86"/>
      <c r="BR151" s="86"/>
      <c r="BS151" s="86"/>
      <c r="BT151" s="86"/>
      <c r="BU151" s="87"/>
    </row>
    <row r="152" spans="1:82" x14ac:dyDescent="0.35">
      <c r="A152" s="82"/>
      <c r="B152" s="83"/>
      <c r="C152" s="83"/>
      <c r="D152" s="83"/>
      <c r="E152" s="83"/>
      <c r="F152" s="83"/>
      <c r="G152" s="83"/>
      <c r="H152" s="83"/>
      <c r="I152" s="83"/>
      <c r="J152" s="83"/>
      <c r="K152" s="83"/>
      <c r="L152" s="83"/>
      <c r="M152" s="83"/>
      <c r="N152" s="83"/>
      <c r="O152" s="83"/>
      <c r="P152" s="83"/>
      <c r="Q152" s="83"/>
      <c r="R152" s="83"/>
      <c r="S152" s="83"/>
      <c r="T152" s="70"/>
      <c r="U152" s="70"/>
      <c r="V152" s="84" t="str">
        <f>V3</f>
        <v>DIVISION OF ENVIRONMENTAL ANALYSIS</v>
      </c>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8" t="s">
        <v>3</v>
      </c>
      <c r="BD152" s="88"/>
      <c r="BE152" s="88"/>
      <c r="BF152" s="88"/>
      <c r="BG152" s="88"/>
      <c r="BH152" s="88"/>
      <c r="BI152" s="88"/>
      <c r="BJ152" s="88"/>
      <c r="BK152" s="88"/>
      <c r="BL152" s="88"/>
      <c r="BM152" s="88"/>
      <c r="BN152" s="88"/>
      <c r="BO152" s="88"/>
      <c r="BP152" s="83">
        <f>BP121+1</f>
        <v>5</v>
      </c>
      <c r="BQ152" s="83"/>
      <c r="BR152" s="83" t="s">
        <v>1</v>
      </c>
      <c r="BS152" s="83"/>
      <c r="BT152" s="83">
        <f>BT3</f>
        <v>7</v>
      </c>
      <c r="BU152" s="111"/>
    </row>
    <row r="153" spans="1:82" ht="15.75" customHeight="1" thickBot="1" x14ac:dyDescent="0.5">
      <c r="A153" s="151" t="str">
        <f>A4</f>
        <v>NOISE ANALYSIS AND ABATEMENT - GUIDANCE AND ACCOUNTABILITY</v>
      </c>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c r="BI153" s="152"/>
      <c r="BJ153" s="152"/>
      <c r="BK153" s="152"/>
      <c r="BL153" s="152"/>
      <c r="BM153" s="152"/>
      <c r="BN153" s="152"/>
      <c r="BO153" s="152"/>
      <c r="BP153" s="152"/>
      <c r="BQ153" s="152"/>
      <c r="BR153" s="152"/>
      <c r="BS153" s="152"/>
      <c r="BT153" s="152"/>
      <c r="BU153" s="153"/>
    </row>
    <row r="154" spans="1:82" ht="13" customHeight="1" thickTop="1" x14ac:dyDescent="0.35">
      <c r="A154" s="90" t="s">
        <v>39</v>
      </c>
      <c r="B154" s="91"/>
      <c r="C154" s="90" t="s">
        <v>40</v>
      </c>
      <c r="D154" s="91"/>
      <c r="E154" s="90" t="s">
        <v>41</v>
      </c>
      <c r="F154" s="91"/>
      <c r="G154" s="97" t="s">
        <v>42</v>
      </c>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9"/>
      <c r="BP154" s="103" t="s">
        <v>43</v>
      </c>
      <c r="BQ154" s="104"/>
      <c r="BR154" s="104"/>
      <c r="BS154" s="104"/>
      <c r="BT154" s="104"/>
      <c r="BU154" s="105"/>
      <c r="BV154" s="43"/>
      <c r="BW154" s="43"/>
      <c r="BX154" s="43"/>
      <c r="BY154" s="43"/>
      <c r="BZ154" s="43"/>
      <c r="CA154" s="43"/>
      <c r="CB154" s="43"/>
      <c r="CC154" s="43"/>
      <c r="CD154" s="43"/>
    </row>
    <row r="155" spans="1:82" ht="13" customHeight="1" x14ac:dyDescent="0.35">
      <c r="A155" s="92"/>
      <c r="B155" s="93"/>
      <c r="C155" s="92"/>
      <c r="D155" s="93"/>
      <c r="E155" s="92"/>
      <c r="F155" s="93"/>
      <c r="G155" s="100"/>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2"/>
      <c r="BP155" s="106">
        <f>BF9</f>
        <v>0</v>
      </c>
      <c r="BQ155" s="107"/>
      <c r="BR155" s="107"/>
      <c r="BS155" s="107"/>
      <c r="BT155" s="107"/>
      <c r="BU155" s="108"/>
      <c r="BV155" s="43"/>
      <c r="BW155" s="43"/>
      <c r="BX155" s="43"/>
      <c r="BY155" s="43"/>
      <c r="BZ155" s="43"/>
      <c r="CA155" s="43"/>
      <c r="CB155" s="43"/>
      <c r="CC155" s="43"/>
      <c r="CD155" s="43"/>
    </row>
    <row r="156" spans="1:82" ht="13" customHeight="1" x14ac:dyDescent="0.35">
      <c r="A156" s="92"/>
      <c r="B156" s="93"/>
      <c r="C156" s="92"/>
      <c r="D156" s="93"/>
      <c r="E156" s="92"/>
      <c r="F156" s="93"/>
      <c r="G156" s="100"/>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2"/>
      <c r="BP156" s="44"/>
      <c r="BQ156" s="45"/>
      <c r="BR156" s="45"/>
      <c r="BS156" s="45"/>
      <c r="BT156" s="45"/>
      <c r="BU156" s="46"/>
      <c r="BV156" s="43"/>
      <c r="BW156" s="43"/>
      <c r="BX156" s="43"/>
      <c r="BY156" s="43"/>
      <c r="BZ156" s="43"/>
      <c r="CA156" s="43"/>
      <c r="CB156" s="43"/>
      <c r="CC156" s="43"/>
      <c r="CD156" s="43"/>
    </row>
    <row r="157" spans="1:82" ht="10" customHeight="1" thickBot="1" x14ac:dyDescent="0.4">
      <c r="A157" s="92"/>
      <c r="B157" s="93"/>
      <c r="C157" s="92"/>
      <c r="D157" s="93"/>
      <c r="E157" s="92"/>
      <c r="F157" s="93"/>
      <c r="G157" s="100"/>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c r="BE157" s="101"/>
      <c r="BF157" s="101"/>
      <c r="BG157" s="101"/>
      <c r="BH157" s="101"/>
      <c r="BI157" s="101"/>
      <c r="BJ157" s="101"/>
      <c r="BK157" s="101"/>
      <c r="BL157" s="101"/>
      <c r="BM157" s="101"/>
      <c r="BN157" s="101"/>
      <c r="BO157" s="102"/>
      <c r="BP157" s="44"/>
      <c r="BQ157" s="45"/>
      <c r="BR157" s="45"/>
      <c r="BS157" s="45"/>
      <c r="BT157" s="45"/>
      <c r="BU157" s="46"/>
      <c r="BV157" s="43"/>
      <c r="BW157" s="43"/>
      <c r="BX157" s="43"/>
      <c r="BY157" s="43"/>
      <c r="BZ157" s="43"/>
      <c r="CA157" s="43"/>
      <c r="CB157" s="43"/>
      <c r="CC157" s="43"/>
      <c r="CD157" s="43"/>
    </row>
    <row r="158" spans="1:82" ht="14.15" customHeight="1" thickTop="1" x14ac:dyDescent="0.35">
      <c r="A158" s="112" t="s">
        <v>44</v>
      </c>
      <c r="B158" s="113"/>
      <c r="C158" s="113"/>
      <c r="D158" s="113"/>
      <c r="E158" s="113"/>
      <c r="F158" s="114"/>
      <c r="G158" s="121" t="s">
        <v>100</v>
      </c>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122"/>
      <c r="BH158" s="122"/>
      <c r="BI158" s="122"/>
      <c r="BJ158" s="122"/>
      <c r="BK158" s="122"/>
      <c r="BL158" s="122"/>
      <c r="BM158" s="122"/>
      <c r="BN158" s="122"/>
      <c r="BO158" s="122"/>
      <c r="BP158" s="127"/>
      <c r="BQ158" s="127"/>
      <c r="BR158" s="127"/>
      <c r="BS158" s="127"/>
      <c r="BT158" s="127"/>
      <c r="BU158" s="128"/>
      <c r="BV158" s="43"/>
      <c r="BW158" s="43"/>
      <c r="BX158" s="43"/>
      <c r="BY158" s="43"/>
      <c r="BZ158" s="43"/>
      <c r="CA158" s="43"/>
      <c r="CB158" s="43"/>
      <c r="CC158" s="43"/>
      <c r="CD158" s="43"/>
    </row>
    <row r="159" spans="1:82" ht="14.15" customHeight="1" x14ac:dyDescent="0.35">
      <c r="A159" s="115"/>
      <c r="B159" s="116"/>
      <c r="C159" s="116"/>
      <c r="D159" s="116"/>
      <c r="E159" s="116"/>
      <c r="F159" s="117"/>
      <c r="G159" s="123"/>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P159" s="129"/>
      <c r="BQ159" s="129"/>
      <c r="BR159" s="129"/>
      <c r="BS159" s="129"/>
      <c r="BT159" s="129"/>
      <c r="BU159" s="130"/>
      <c r="BV159" s="43"/>
      <c r="BW159" s="43"/>
      <c r="BX159" s="43"/>
      <c r="BY159" s="43"/>
      <c r="BZ159" s="43"/>
      <c r="CA159" s="43"/>
      <c r="CB159" s="43"/>
      <c r="CC159" s="43"/>
      <c r="CD159" s="43"/>
    </row>
    <row r="160" spans="1:82" ht="13" customHeight="1" x14ac:dyDescent="0.35">
      <c r="A160" s="118"/>
      <c r="B160" s="119"/>
      <c r="C160" s="119"/>
      <c r="D160" s="119"/>
      <c r="E160" s="119"/>
      <c r="F160" s="120"/>
      <c r="G160" s="125"/>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c r="BG160" s="126"/>
      <c r="BH160" s="126"/>
      <c r="BI160" s="126"/>
      <c r="BJ160" s="126"/>
      <c r="BK160" s="126"/>
      <c r="BL160" s="126"/>
      <c r="BM160" s="126"/>
      <c r="BN160" s="126"/>
      <c r="BO160" s="126"/>
      <c r="BP160" s="131"/>
      <c r="BQ160" s="131"/>
      <c r="BR160" s="131"/>
      <c r="BS160" s="131"/>
      <c r="BT160" s="131"/>
      <c r="BU160" s="132"/>
      <c r="BV160" s="43"/>
      <c r="BW160" s="43"/>
      <c r="BX160" s="43"/>
      <c r="BY160" s="43"/>
      <c r="BZ160" s="43"/>
      <c r="CA160" s="43"/>
      <c r="CB160" s="43"/>
      <c r="CC160" s="43"/>
      <c r="CD160" s="43"/>
    </row>
    <row r="161" spans="1:82" ht="14.25" customHeight="1" x14ac:dyDescent="0.35">
      <c r="A161" s="133"/>
      <c r="B161" s="134"/>
      <c r="C161" s="135"/>
      <c r="D161" s="135"/>
      <c r="E161" s="135"/>
      <c r="F161" s="135"/>
      <c r="G161" s="136" t="s">
        <v>101</v>
      </c>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c r="BO161" s="137"/>
      <c r="BP161" s="137"/>
      <c r="BQ161" s="137"/>
      <c r="BR161" s="137"/>
      <c r="BS161" s="137"/>
      <c r="BT161" s="137"/>
      <c r="BU161" s="138"/>
      <c r="BV161" s="43"/>
      <c r="BW161" s="43"/>
      <c r="BX161" s="43"/>
      <c r="BY161" s="43"/>
      <c r="BZ161" s="43"/>
      <c r="CA161" s="43"/>
      <c r="CB161" s="43"/>
      <c r="CC161" s="43"/>
      <c r="CD161" s="43"/>
    </row>
    <row r="162" spans="1:82" ht="27.75" customHeight="1" thickBot="1" x14ac:dyDescent="0.4">
      <c r="A162" s="133"/>
      <c r="B162" s="134"/>
      <c r="C162" s="135"/>
      <c r="D162" s="135"/>
      <c r="E162" s="135"/>
      <c r="F162" s="135"/>
      <c r="G162" s="136" t="s">
        <v>104</v>
      </c>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c r="BT162" s="137"/>
      <c r="BU162" s="138"/>
      <c r="BV162" s="43"/>
      <c r="BW162" s="43"/>
      <c r="BX162" s="43"/>
      <c r="BY162" s="43"/>
      <c r="BZ162" s="43"/>
      <c r="CA162" s="43"/>
      <c r="CB162" s="43"/>
      <c r="CC162" s="43"/>
      <c r="CD162" s="43"/>
    </row>
    <row r="163" spans="1:82" ht="14.15" customHeight="1" thickTop="1" x14ac:dyDescent="0.35">
      <c r="A163" s="112"/>
      <c r="B163" s="113"/>
      <c r="C163" s="113"/>
      <c r="D163" s="113"/>
      <c r="E163" s="113"/>
      <c r="F163" s="114"/>
      <c r="G163" s="121" t="s">
        <v>102</v>
      </c>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c r="BM163" s="122"/>
      <c r="BN163" s="122"/>
      <c r="BO163" s="122"/>
      <c r="BP163" s="127"/>
      <c r="BQ163" s="127"/>
      <c r="BR163" s="127"/>
      <c r="BS163" s="127"/>
      <c r="BT163" s="127"/>
      <c r="BU163" s="128"/>
      <c r="BV163" s="43"/>
      <c r="BW163" s="43"/>
      <c r="BX163" s="43"/>
      <c r="BY163" s="43"/>
      <c r="BZ163" s="43"/>
      <c r="CA163" s="43"/>
      <c r="CB163" s="43"/>
      <c r="CC163" s="43"/>
      <c r="CD163" s="43"/>
    </row>
    <row r="164" spans="1:82" ht="14.15" customHeight="1" x14ac:dyDescent="0.35">
      <c r="A164" s="115"/>
      <c r="B164" s="116"/>
      <c r="C164" s="116"/>
      <c r="D164" s="116"/>
      <c r="E164" s="116"/>
      <c r="F164" s="117"/>
      <c r="G164" s="123"/>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4"/>
      <c r="AY164" s="124"/>
      <c r="AZ164" s="124"/>
      <c r="BA164" s="124"/>
      <c r="BB164" s="124"/>
      <c r="BC164" s="124"/>
      <c r="BD164" s="124"/>
      <c r="BE164" s="124"/>
      <c r="BF164" s="124"/>
      <c r="BG164" s="124"/>
      <c r="BH164" s="124"/>
      <c r="BI164" s="124"/>
      <c r="BJ164" s="124"/>
      <c r="BK164" s="124"/>
      <c r="BL164" s="124"/>
      <c r="BM164" s="124"/>
      <c r="BN164" s="124"/>
      <c r="BO164" s="124"/>
      <c r="BP164" s="129"/>
      <c r="BQ164" s="129"/>
      <c r="BR164" s="129"/>
      <c r="BS164" s="129"/>
      <c r="BT164" s="129"/>
      <c r="BU164" s="130"/>
      <c r="BV164" s="43"/>
      <c r="BW164" s="43"/>
      <c r="BX164" s="43"/>
      <c r="BY164" s="43"/>
      <c r="BZ164" s="43"/>
      <c r="CA164" s="43"/>
      <c r="CB164" s="43"/>
      <c r="CC164" s="43"/>
      <c r="CD164" s="43"/>
    </row>
    <row r="165" spans="1:82" ht="20.25" customHeight="1" x14ac:dyDescent="0.35">
      <c r="A165" s="118"/>
      <c r="B165" s="119"/>
      <c r="C165" s="119"/>
      <c r="D165" s="119"/>
      <c r="E165" s="119"/>
      <c r="F165" s="120"/>
      <c r="G165" s="125"/>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126"/>
      <c r="BC165" s="126"/>
      <c r="BD165" s="126"/>
      <c r="BE165" s="126"/>
      <c r="BF165" s="126"/>
      <c r="BG165" s="126"/>
      <c r="BH165" s="126"/>
      <c r="BI165" s="126"/>
      <c r="BJ165" s="126"/>
      <c r="BK165" s="126"/>
      <c r="BL165" s="126"/>
      <c r="BM165" s="126"/>
      <c r="BN165" s="126"/>
      <c r="BO165" s="126"/>
      <c r="BP165" s="131"/>
      <c r="BQ165" s="131"/>
      <c r="BR165" s="131"/>
      <c r="BS165" s="131"/>
      <c r="BT165" s="131"/>
      <c r="BU165" s="132"/>
      <c r="BV165" s="43"/>
      <c r="BW165" s="43"/>
      <c r="BX165" s="43"/>
      <c r="BY165" s="43"/>
      <c r="BZ165" s="43"/>
      <c r="CA165" s="43"/>
      <c r="CB165" s="43"/>
      <c r="CC165" s="43"/>
      <c r="CD165" s="43"/>
    </row>
    <row r="166" spans="1:82" ht="30.75" customHeight="1" thickBot="1" x14ac:dyDescent="0.4">
      <c r="A166" s="133"/>
      <c r="B166" s="134"/>
      <c r="C166" s="135"/>
      <c r="D166" s="135"/>
      <c r="E166" s="135"/>
      <c r="F166" s="135"/>
      <c r="G166" s="136" t="s">
        <v>105</v>
      </c>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c r="BG166" s="137"/>
      <c r="BH166" s="137"/>
      <c r="BI166" s="137"/>
      <c r="BJ166" s="137"/>
      <c r="BK166" s="137"/>
      <c r="BL166" s="137"/>
      <c r="BM166" s="137"/>
      <c r="BN166" s="137"/>
      <c r="BO166" s="137"/>
      <c r="BP166" s="137"/>
      <c r="BQ166" s="137"/>
      <c r="BR166" s="137"/>
      <c r="BS166" s="137"/>
      <c r="BT166" s="137"/>
      <c r="BU166" s="138"/>
      <c r="BV166" s="43"/>
      <c r="BW166" s="43"/>
      <c r="BX166" s="43"/>
      <c r="BY166" s="43"/>
      <c r="BZ166" s="43"/>
      <c r="CA166" s="43"/>
      <c r="CB166" s="43"/>
      <c r="CC166" s="43"/>
      <c r="CD166" s="43"/>
    </row>
    <row r="167" spans="1:82" ht="14.15" customHeight="1" thickTop="1" x14ac:dyDescent="0.35">
      <c r="A167" s="112"/>
      <c r="B167" s="113"/>
      <c r="C167" s="113"/>
      <c r="D167" s="113"/>
      <c r="E167" s="113"/>
      <c r="F167" s="114"/>
      <c r="G167" s="121" t="s">
        <v>103</v>
      </c>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c r="BI167" s="122"/>
      <c r="BJ167" s="122"/>
      <c r="BK167" s="122"/>
      <c r="BL167" s="122"/>
      <c r="BM167" s="122"/>
      <c r="BN167" s="122"/>
      <c r="BO167" s="122"/>
      <c r="BP167" s="127"/>
      <c r="BQ167" s="127"/>
      <c r="BR167" s="127"/>
      <c r="BS167" s="127"/>
      <c r="BT167" s="127"/>
      <c r="BU167" s="128"/>
      <c r="BV167" s="43"/>
      <c r="BW167" s="43"/>
      <c r="BX167" s="43"/>
      <c r="BY167" s="43"/>
      <c r="BZ167" s="43"/>
      <c r="CA167" s="43"/>
      <c r="CB167" s="43"/>
      <c r="CC167" s="43"/>
      <c r="CD167" s="43"/>
    </row>
    <row r="168" spans="1:82" ht="14.15" customHeight="1" x14ac:dyDescent="0.35">
      <c r="A168" s="115"/>
      <c r="B168" s="116"/>
      <c r="C168" s="116"/>
      <c r="D168" s="116"/>
      <c r="E168" s="116"/>
      <c r="F168" s="117"/>
      <c r="G168" s="123"/>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4"/>
      <c r="AV168" s="124"/>
      <c r="AW168" s="124"/>
      <c r="AX168" s="124"/>
      <c r="AY168" s="124"/>
      <c r="AZ168" s="124"/>
      <c r="BA168" s="124"/>
      <c r="BB168" s="124"/>
      <c r="BC168" s="124"/>
      <c r="BD168" s="124"/>
      <c r="BE168" s="124"/>
      <c r="BF168" s="124"/>
      <c r="BG168" s="124"/>
      <c r="BH168" s="124"/>
      <c r="BI168" s="124"/>
      <c r="BJ168" s="124"/>
      <c r="BK168" s="124"/>
      <c r="BL168" s="124"/>
      <c r="BM168" s="124"/>
      <c r="BN168" s="124"/>
      <c r="BO168" s="124"/>
      <c r="BP168" s="129"/>
      <c r="BQ168" s="129"/>
      <c r="BR168" s="129"/>
      <c r="BS168" s="129"/>
      <c r="BT168" s="129"/>
      <c r="BU168" s="130"/>
      <c r="BV168" s="43"/>
      <c r="BW168" s="43"/>
      <c r="BX168" s="43"/>
      <c r="BY168" s="43"/>
      <c r="BZ168" s="43"/>
      <c r="CA168" s="43"/>
      <c r="CB168" s="43"/>
      <c r="CC168" s="43"/>
      <c r="CD168" s="43"/>
    </row>
    <row r="169" spans="1:82" ht="20.25" customHeight="1" x14ac:dyDescent="0.35">
      <c r="A169" s="118"/>
      <c r="B169" s="119"/>
      <c r="C169" s="119"/>
      <c r="D169" s="119"/>
      <c r="E169" s="119"/>
      <c r="F169" s="120"/>
      <c r="G169" s="125"/>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31"/>
      <c r="BQ169" s="131"/>
      <c r="BR169" s="131"/>
      <c r="BS169" s="131"/>
      <c r="BT169" s="131"/>
      <c r="BU169" s="132"/>
      <c r="BV169" s="43"/>
      <c r="BW169" s="43"/>
      <c r="BX169" s="43"/>
      <c r="BY169" s="43"/>
      <c r="BZ169" s="43"/>
      <c r="CA169" s="43"/>
      <c r="CB169" s="43"/>
      <c r="CC169" s="43"/>
      <c r="CD169" s="43"/>
    </row>
    <row r="170" spans="1:82" ht="14.25" customHeight="1" x14ac:dyDescent="0.35">
      <c r="A170" s="133"/>
      <c r="B170" s="134"/>
      <c r="C170" s="135"/>
      <c r="D170" s="135"/>
      <c r="E170" s="135"/>
      <c r="F170" s="135"/>
      <c r="G170" s="136" t="s">
        <v>106</v>
      </c>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c r="BO170" s="137"/>
      <c r="BP170" s="137"/>
      <c r="BQ170" s="137"/>
      <c r="BR170" s="137"/>
      <c r="BS170" s="137"/>
      <c r="BT170" s="137"/>
      <c r="BU170" s="138"/>
      <c r="BV170" s="43"/>
      <c r="BW170" s="43"/>
      <c r="BX170" s="43"/>
      <c r="BY170" s="43"/>
      <c r="BZ170" s="43"/>
      <c r="CA170" s="43"/>
      <c r="CB170" s="43"/>
      <c r="CC170" s="43"/>
      <c r="CD170" s="43"/>
    </row>
    <row r="171" spans="1:82" ht="27.75" customHeight="1" thickBot="1" x14ac:dyDescent="0.4">
      <c r="A171" s="156"/>
      <c r="B171" s="157"/>
      <c r="C171" s="158"/>
      <c r="D171" s="158"/>
      <c r="E171" s="158"/>
      <c r="F171" s="158"/>
      <c r="G171" s="159" t="s">
        <v>107</v>
      </c>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60"/>
      <c r="BE171" s="160"/>
      <c r="BF171" s="160"/>
      <c r="BG171" s="160"/>
      <c r="BH171" s="160"/>
      <c r="BI171" s="160"/>
      <c r="BJ171" s="160"/>
      <c r="BK171" s="160"/>
      <c r="BL171" s="160"/>
      <c r="BM171" s="160"/>
      <c r="BN171" s="160"/>
      <c r="BO171" s="160"/>
      <c r="BP171" s="160"/>
      <c r="BQ171" s="160"/>
      <c r="BR171" s="160"/>
      <c r="BS171" s="160"/>
      <c r="BT171" s="160"/>
      <c r="BU171" s="161"/>
      <c r="BV171" s="43"/>
      <c r="BW171" s="43"/>
      <c r="BX171" s="43"/>
      <c r="BY171" s="43"/>
      <c r="BZ171" s="43"/>
      <c r="CA171" s="43"/>
      <c r="CB171" s="43"/>
      <c r="CC171" s="43"/>
      <c r="CD171" s="43"/>
    </row>
    <row r="172" spans="1:82" ht="15" thickTop="1" x14ac:dyDescent="0.35">
      <c r="A172" s="2"/>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6"/>
    </row>
    <row r="173" spans="1:82" x14ac:dyDescent="0.35">
      <c r="A173" s="2"/>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6"/>
    </row>
    <row r="174" spans="1:82" x14ac:dyDescent="0.35">
      <c r="A174" s="2"/>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6"/>
    </row>
    <row r="175" spans="1:82" x14ac:dyDescent="0.35">
      <c r="A175" s="2"/>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6"/>
    </row>
    <row r="176" spans="1:82" x14ac:dyDescent="0.35">
      <c r="A176" s="2"/>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6"/>
    </row>
    <row r="177" spans="1:82" x14ac:dyDescent="0.35">
      <c r="A177" s="2"/>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6"/>
    </row>
    <row r="178" spans="1:82" x14ac:dyDescent="0.35">
      <c r="A178" s="2"/>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6"/>
    </row>
    <row r="179" spans="1:82" x14ac:dyDescent="0.35">
      <c r="A179" s="2"/>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6"/>
    </row>
    <row r="180" spans="1:82" x14ac:dyDescent="0.35">
      <c r="A180" s="2"/>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6"/>
    </row>
    <row r="181" spans="1:82" x14ac:dyDescent="0.35">
      <c r="A181" s="2"/>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6"/>
    </row>
    <row r="182" spans="1:82" x14ac:dyDescent="0.35">
      <c r="A182" s="2"/>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6"/>
    </row>
    <row r="183" spans="1:82" x14ac:dyDescent="0.35">
      <c r="A183" s="2"/>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6"/>
    </row>
    <row r="184" spans="1:82" x14ac:dyDescent="0.35">
      <c r="A184" s="65"/>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2"/>
    </row>
    <row r="185" spans="1:82" x14ac:dyDescent="0.35">
      <c r="A185" s="80"/>
      <c r="B185" s="81"/>
      <c r="C185" s="81"/>
      <c r="D185" s="81"/>
      <c r="E185" s="81"/>
      <c r="F185" s="81"/>
      <c r="G185" s="81"/>
      <c r="H185" s="81"/>
      <c r="I185" s="81"/>
      <c r="J185" s="81"/>
      <c r="K185" s="81"/>
      <c r="L185" s="81"/>
      <c r="M185" s="81"/>
      <c r="N185" s="81"/>
      <c r="O185" s="81"/>
      <c r="P185" s="81"/>
      <c r="Q185" s="81"/>
      <c r="R185" s="81"/>
      <c r="S185" s="81"/>
      <c r="T185" s="69"/>
      <c r="U185" s="69"/>
      <c r="V185" s="81" t="str">
        <f>V1</f>
        <v>KENTUCKY TRANSPORTATION CABINET</v>
      </c>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95" t="str">
        <f>BC1</f>
        <v>TC 58-42</v>
      </c>
      <c r="BD185" s="95"/>
      <c r="BE185" s="95"/>
      <c r="BF185" s="95"/>
      <c r="BG185" s="95"/>
      <c r="BH185" s="95"/>
      <c r="BI185" s="95"/>
      <c r="BJ185" s="95"/>
      <c r="BK185" s="95"/>
      <c r="BL185" s="95"/>
      <c r="BM185" s="95"/>
      <c r="BN185" s="95"/>
      <c r="BO185" s="95"/>
      <c r="BP185" s="95"/>
      <c r="BQ185" s="95"/>
      <c r="BR185" s="95"/>
      <c r="BS185" s="95"/>
      <c r="BT185" s="95"/>
      <c r="BU185" s="96"/>
    </row>
    <row r="186" spans="1:82" x14ac:dyDescent="0.35">
      <c r="A186" s="82"/>
      <c r="B186" s="83"/>
      <c r="C186" s="83"/>
      <c r="D186" s="83"/>
      <c r="E186" s="83"/>
      <c r="F186" s="83"/>
      <c r="G186" s="83"/>
      <c r="H186" s="83"/>
      <c r="I186" s="83"/>
      <c r="J186" s="83"/>
      <c r="K186" s="83"/>
      <c r="L186" s="83"/>
      <c r="M186" s="83"/>
      <c r="N186" s="83"/>
      <c r="O186" s="83"/>
      <c r="P186" s="83"/>
      <c r="Q186" s="83"/>
      <c r="R186" s="83"/>
      <c r="S186" s="83"/>
      <c r="T186" s="70"/>
      <c r="U186" s="70"/>
      <c r="V186" s="83" t="str">
        <f>V2</f>
        <v>Department of Highways</v>
      </c>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8" t="s">
        <v>4</v>
      </c>
      <c r="BD186" s="88"/>
      <c r="BE186" s="88"/>
      <c r="BF186" s="88"/>
      <c r="BG186" s="88"/>
      <c r="BH186" s="88"/>
      <c r="BI186" s="88"/>
      <c r="BJ186" s="88"/>
      <c r="BK186" s="88"/>
      <c r="BL186" s="88"/>
      <c r="BM186" s="88"/>
      <c r="BN186" s="88"/>
      <c r="BO186" s="88"/>
      <c r="BP186" s="86" t="str">
        <f>BP2</f>
        <v>01/2014</v>
      </c>
      <c r="BQ186" s="86"/>
      <c r="BR186" s="86"/>
      <c r="BS186" s="86"/>
      <c r="BT186" s="86"/>
      <c r="BU186" s="87"/>
    </row>
    <row r="187" spans="1:82" x14ac:dyDescent="0.35">
      <c r="A187" s="82"/>
      <c r="B187" s="83"/>
      <c r="C187" s="83"/>
      <c r="D187" s="83"/>
      <c r="E187" s="83"/>
      <c r="F187" s="83"/>
      <c r="G187" s="83"/>
      <c r="H187" s="83"/>
      <c r="I187" s="83"/>
      <c r="J187" s="83"/>
      <c r="K187" s="83"/>
      <c r="L187" s="83"/>
      <c r="M187" s="83"/>
      <c r="N187" s="83"/>
      <c r="O187" s="83"/>
      <c r="P187" s="83"/>
      <c r="Q187" s="83"/>
      <c r="R187" s="83"/>
      <c r="S187" s="83"/>
      <c r="T187" s="70"/>
      <c r="U187" s="70"/>
      <c r="V187" s="84" t="str">
        <f>V3</f>
        <v>DIVISION OF ENVIRONMENTAL ANALYSIS</v>
      </c>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8" t="s">
        <v>3</v>
      </c>
      <c r="BD187" s="88"/>
      <c r="BE187" s="88"/>
      <c r="BF187" s="88"/>
      <c r="BG187" s="88"/>
      <c r="BH187" s="88"/>
      <c r="BI187" s="88"/>
      <c r="BJ187" s="88"/>
      <c r="BK187" s="88"/>
      <c r="BL187" s="88"/>
      <c r="BM187" s="88"/>
      <c r="BN187" s="88"/>
      <c r="BO187" s="88"/>
      <c r="BP187" s="83">
        <f>BP152+1</f>
        <v>6</v>
      </c>
      <c r="BQ187" s="83"/>
      <c r="BR187" s="83" t="s">
        <v>1</v>
      </c>
      <c r="BS187" s="83"/>
      <c r="BT187" s="83">
        <f>BT3</f>
        <v>7</v>
      </c>
      <c r="BU187" s="111"/>
    </row>
    <row r="188" spans="1:82" ht="15.75" customHeight="1" thickBot="1" x14ac:dyDescent="0.5">
      <c r="A188" s="77" t="str">
        <f>A4</f>
        <v>NOISE ANALYSIS AND ABATEMENT - GUIDANCE AND ACCOUNTABILITY</v>
      </c>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9"/>
    </row>
    <row r="189" spans="1:82" ht="16" customHeight="1" thickTop="1" x14ac:dyDescent="0.35">
      <c r="A189" s="162" t="s">
        <v>108</v>
      </c>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163"/>
      <c r="AY189" s="163"/>
      <c r="AZ189" s="163"/>
      <c r="BA189" s="163"/>
      <c r="BB189" s="163"/>
      <c r="BC189" s="163"/>
      <c r="BD189" s="163"/>
      <c r="BE189" s="163"/>
      <c r="BF189" s="163"/>
      <c r="BG189" s="163"/>
      <c r="BH189" s="163"/>
      <c r="BI189" s="163"/>
      <c r="BJ189" s="163"/>
      <c r="BK189" s="163"/>
      <c r="BL189" s="163"/>
      <c r="BM189" s="163"/>
      <c r="BN189" s="163"/>
      <c r="BO189" s="164"/>
      <c r="BP189" s="106" t="s">
        <v>43</v>
      </c>
      <c r="BQ189" s="107"/>
      <c r="BR189" s="107"/>
      <c r="BS189" s="107"/>
      <c r="BT189" s="107"/>
      <c r="BU189" s="108"/>
      <c r="BV189" s="43"/>
      <c r="BW189" s="43"/>
      <c r="BX189" s="43"/>
      <c r="BY189" s="43"/>
      <c r="BZ189" s="43"/>
      <c r="CA189" s="43"/>
      <c r="CB189" s="43"/>
      <c r="CC189" s="43"/>
      <c r="CD189" s="43"/>
    </row>
    <row r="190" spans="1:82" ht="16" customHeight="1" x14ac:dyDescent="0.35">
      <c r="A190" s="162"/>
      <c r="B190" s="163"/>
      <c r="C190" s="163"/>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c r="AX190" s="163"/>
      <c r="AY190" s="163"/>
      <c r="AZ190" s="163"/>
      <c r="BA190" s="163"/>
      <c r="BB190" s="163"/>
      <c r="BC190" s="163"/>
      <c r="BD190" s="163"/>
      <c r="BE190" s="163"/>
      <c r="BF190" s="163"/>
      <c r="BG190" s="163"/>
      <c r="BH190" s="163"/>
      <c r="BI190" s="163"/>
      <c r="BJ190" s="163"/>
      <c r="BK190" s="163"/>
      <c r="BL190" s="163"/>
      <c r="BM190" s="163"/>
      <c r="BN190" s="163"/>
      <c r="BO190" s="164"/>
      <c r="BP190" s="106">
        <f>BF9</f>
        <v>0</v>
      </c>
      <c r="BQ190" s="107"/>
      <c r="BR190" s="107"/>
      <c r="BS190" s="107"/>
      <c r="BT190" s="107"/>
      <c r="BU190" s="108"/>
      <c r="BV190" s="43"/>
      <c r="BW190" s="43"/>
      <c r="BX190" s="43"/>
      <c r="BY190" s="43"/>
      <c r="BZ190" s="43"/>
      <c r="CA190" s="43"/>
      <c r="CB190" s="43"/>
      <c r="CC190" s="43"/>
      <c r="CD190" s="43"/>
    </row>
    <row r="191" spans="1:82" ht="16" customHeight="1" thickBot="1" x14ac:dyDescent="0.4">
      <c r="A191" s="165"/>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7"/>
      <c r="BP191" s="55"/>
      <c r="BQ191" s="56"/>
      <c r="BR191" s="56"/>
      <c r="BS191" s="56"/>
      <c r="BT191" s="56"/>
      <c r="BU191" s="57"/>
      <c r="BV191" s="43"/>
      <c r="BW191" s="43"/>
      <c r="BX191" s="43"/>
      <c r="BY191" s="43"/>
      <c r="BZ191" s="43"/>
      <c r="CA191" s="43"/>
      <c r="CB191" s="43"/>
      <c r="CC191" s="43"/>
      <c r="CD191" s="43"/>
    </row>
    <row r="192" spans="1:82" ht="15.75" customHeight="1" thickTop="1" x14ac:dyDescent="0.35">
      <c r="A192" s="186"/>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c r="AS192" s="187"/>
      <c r="AT192" s="187"/>
      <c r="AU192" s="187"/>
      <c r="AV192" s="187"/>
      <c r="AW192" s="187"/>
      <c r="AX192" s="187"/>
      <c r="AY192" s="187"/>
      <c r="AZ192" s="187"/>
      <c r="BA192" s="187"/>
      <c r="BB192" s="187"/>
      <c r="BC192" s="187"/>
      <c r="BD192" s="187"/>
      <c r="BE192" s="187"/>
      <c r="BF192" s="187"/>
      <c r="BG192" s="187"/>
      <c r="BH192" s="187"/>
      <c r="BI192" s="187"/>
      <c r="BJ192" s="187"/>
      <c r="BK192" s="187"/>
      <c r="BL192" s="187"/>
      <c r="BM192" s="187"/>
      <c r="BN192" s="187"/>
      <c r="BO192" s="187"/>
      <c r="BP192" s="187"/>
      <c r="BQ192" s="187"/>
      <c r="BR192" s="187"/>
      <c r="BS192" s="187"/>
      <c r="BT192" s="187"/>
      <c r="BU192" s="188"/>
      <c r="BV192" s="43"/>
      <c r="BW192" s="43"/>
      <c r="BX192" s="43"/>
      <c r="BY192" s="43"/>
      <c r="BZ192" s="43"/>
      <c r="CA192" s="43"/>
      <c r="CB192" s="43"/>
      <c r="CC192" s="43"/>
      <c r="CD192" s="43"/>
    </row>
    <row r="193" spans="1:82" x14ac:dyDescent="0.35">
      <c r="A193" s="189"/>
      <c r="B193" s="190"/>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0"/>
      <c r="BT193" s="190"/>
      <c r="BU193" s="191"/>
      <c r="BV193" s="43"/>
      <c r="BW193" s="43"/>
      <c r="BX193" s="43"/>
      <c r="BY193" s="43"/>
      <c r="BZ193" s="43"/>
      <c r="CA193" s="43"/>
      <c r="CB193" s="43"/>
      <c r="CC193" s="43"/>
      <c r="CD193" s="43"/>
    </row>
    <row r="194" spans="1:82" x14ac:dyDescent="0.35">
      <c r="A194" s="189"/>
      <c r="B194" s="190"/>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0"/>
      <c r="AJ194" s="190"/>
      <c r="AK194" s="190"/>
      <c r="AL194" s="190"/>
      <c r="AM194" s="190"/>
      <c r="AN194" s="190"/>
      <c r="AO194" s="190"/>
      <c r="AP194" s="190"/>
      <c r="AQ194" s="190"/>
      <c r="AR194" s="190"/>
      <c r="AS194" s="190"/>
      <c r="AT194" s="190"/>
      <c r="AU194" s="190"/>
      <c r="AV194" s="190"/>
      <c r="AW194" s="190"/>
      <c r="AX194" s="190"/>
      <c r="AY194" s="190"/>
      <c r="AZ194" s="190"/>
      <c r="BA194" s="190"/>
      <c r="BB194" s="190"/>
      <c r="BC194" s="190"/>
      <c r="BD194" s="190"/>
      <c r="BE194" s="190"/>
      <c r="BF194" s="190"/>
      <c r="BG194" s="190"/>
      <c r="BH194" s="190"/>
      <c r="BI194" s="190"/>
      <c r="BJ194" s="190"/>
      <c r="BK194" s="190"/>
      <c r="BL194" s="190"/>
      <c r="BM194" s="190"/>
      <c r="BN194" s="190"/>
      <c r="BO194" s="190"/>
      <c r="BP194" s="190"/>
      <c r="BQ194" s="190"/>
      <c r="BR194" s="190"/>
      <c r="BS194" s="190"/>
      <c r="BT194" s="190"/>
      <c r="BU194" s="191"/>
      <c r="BV194" s="43"/>
      <c r="BW194" s="43"/>
      <c r="BX194" s="43"/>
      <c r="BY194" s="43"/>
      <c r="BZ194" s="43"/>
      <c r="CA194" s="43"/>
      <c r="CB194" s="43"/>
      <c r="CC194" s="43"/>
      <c r="CD194" s="43"/>
    </row>
    <row r="195" spans="1:82" x14ac:dyDescent="0.35">
      <c r="A195" s="189"/>
      <c r="B195" s="190"/>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c r="AJ195" s="190"/>
      <c r="AK195" s="190"/>
      <c r="AL195" s="190"/>
      <c r="AM195" s="190"/>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0"/>
      <c r="BQ195" s="190"/>
      <c r="BR195" s="190"/>
      <c r="BS195" s="190"/>
      <c r="BT195" s="190"/>
      <c r="BU195" s="191"/>
      <c r="BV195" s="43"/>
      <c r="BW195" s="43"/>
      <c r="BX195" s="43"/>
      <c r="BY195" s="43"/>
      <c r="BZ195" s="43"/>
      <c r="CA195" s="43"/>
      <c r="CB195" s="43"/>
      <c r="CC195" s="43"/>
      <c r="CD195" s="43"/>
    </row>
    <row r="196" spans="1:82" x14ac:dyDescent="0.35">
      <c r="A196" s="189"/>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c r="AG196" s="190"/>
      <c r="AH196" s="190"/>
      <c r="AI196" s="190"/>
      <c r="AJ196" s="190"/>
      <c r="AK196" s="190"/>
      <c r="AL196" s="190"/>
      <c r="AM196" s="190"/>
      <c r="AN196" s="190"/>
      <c r="AO196" s="190"/>
      <c r="AP196" s="190"/>
      <c r="AQ196" s="190"/>
      <c r="AR196" s="190"/>
      <c r="AS196" s="190"/>
      <c r="AT196" s="190"/>
      <c r="AU196" s="190"/>
      <c r="AV196" s="190"/>
      <c r="AW196" s="190"/>
      <c r="AX196" s="190"/>
      <c r="AY196" s="190"/>
      <c r="AZ196" s="190"/>
      <c r="BA196" s="190"/>
      <c r="BB196" s="190"/>
      <c r="BC196" s="190"/>
      <c r="BD196" s="190"/>
      <c r="BE196" s="190"/>
      <c r="BF196" s="190"/>
      <c r="BG196" s="190"/>
      <c r="BH196" s="190"/>
      <c r="BI196" s="190"/>
      <c r="BJ196" s="190"/>
      <c r="BK196" s="190"/>
      <c r="BL196" s="190"/>
      <c r="BM196" s="190"/>
      <c r="BN196" s="190"/>
      <c r="BO196" s="190"/>
      <c r="BP196" s="190"/>
      <c r="BQ196" s="190"/>
      <c r="BR196" s="190"/>
      <c r="BS196" s="190"/>
      <c r="BT196" s="190"/>
      <c r="BU196" s="191"/>
      <c r="BV196" s="43"/>
      <c r="BW196" s="43"/>
      <c r="BX196" s="43"/>
      <c r="BY196" s="43"/>
      <c r="BZ196" s="43"/>
      <c r="CA196" s="43"/>
      <c r="CB196" s="43"/>
      <c r="CC196" s="43"/>
      <c r="CD196" s="43"/>
    </row>
    <row r="197" spans="1:82" x14ac:dyDescent="0.35">
      <c r="A197" s="189"/>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c r="AI197" s="190"/>
      <c r="AJ197" s="190"/>
      <c r="AK197" s="190"/>
      <c r="AL197" s="190"/>
      <c r="AM197" s="190"/>
      <c r="AN197" s="190"/>
      <c r="AO197" s="190"/>
      <c r="AP197" s="190"/>
      <c r="AQ197" s="190"/>
      <c r="AR197" s="190"/>
      <c r="AS197" s="190"/>
      <c r="AT197" s="190"/>
      <c r="AU197" s="190"/>
      <c r="AV197" s="190"/>
      <c r="AW197" s="190"/>
      <c r="AX197" s="190"/>
      <c r="AY197" s="190"/>
      <c r="AZ197" s="190"/>
      <c r="BA197" s="190"/>
      <c r="BB197" s="190"/>
      <c r="BC197" s="190"/>
      <c r="BD197" s="190"/>
      <c r="BE197" s="190"/>
      <c r="BF197" s="190"/>
      <c r="BG197" s="190"/>
      <c r="BH197" s="190"/>
      <c r="BI197" s="190"/>
      <c r="BJ197" s="190"/>
      <c r="BK197" s="190"/>
      <c r="BL197" s="190"/>
      <c r="BM197" s="190"/>
      <c r="BN197" s="190"/>
      <c r="BO197" s="190"/>
      <c r="BP197" s="190"/>
      <c r="BQ197" s="190"/>
      <c r="BR197" s="190"/>
      <c r="BS197" s="190"/>
      <c r="BT197" s="190"/>
      <c r="BU197" s="191"/>
      <c r="BV197" s="43"/>
      <c r="BW197" s="43"/>
      <c r="BX197" s="43"/>
      <c r="BY197" s="43"/>
      <c r="BZ197" s="43"/>
      <c r="CA197" s="43"/>
      <c r="CB197" s="43"/>
      <c r="CC197" s="43"/>
      <c r="CD197" s="43"/>
    </row>
    <row r="198" spans="1:82" x14ac:dyDescent="0.35">
      <c r="A198" s="189"/>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c r="BT198" s="190"/>
      <c r="BU198" s="191"/>
      <c r="BV198" s="43"/>
      <c r="BW198" s="43"/>
      <c r="BX198" s="43"/>
      <c r="BY198" s="43"/>
      <c r="BZ198" s="43"/>
      <c r="CA198" s="43"/>
      <c r="CB198" s="43"/>
      <c r="CC198" s="43"/>
      <c r="CD198" s="43"/>
    </row>
    <row r="199" spans="1:82" x14ac:dyDescent="0.35">
      <c r="A199" s="189"/>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1"/>
      <c r="BV199" s="43"/>
      <c r="BW199" s="43"/>
      <c r="BX199" s="43"/>
      <c r="BY199" s="43"/>
      <c r="BZ199" s="43"/>
      <c r="CA199" s="43"/>
      <c r="CB199" s="43"/>
      <c r="CC199" s="43"/>
      <c r="CD199" s="43"/>
    </row>
    <row r="200" spans="1:82" x14ac:dyDescent="0.35">
      <c r="A200" s="192"/>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4"/>
      <c r="BV200" s="43"/>
      <c r="BW200" s="43"/>
      <c r="BX200" s="43"/>
      <c r="BY200" s="43"/>
      <c r="BZ200" s="43"/>
      <c r="CA200" s="43"/>
      <c r="CB200" s="43"/>
      <c r="CC200" s="43"/>
      <c r="CD200" s="43"/>
    </row>
    <row r="201" spans="1:82" ht="15" customHeight="1" x14ac:dyDescent="0.35">
      <c r="A201" s="168" t="s">
        <v>109</v>
      </c>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c r="BB201" s="169"/>
      <c r="BC201" s="169"/>
      <c r="BD201" s="169"/>
      <c r="BE201" s="169"/>
      <c r="BF201" s="169"/>
      <c r="BG201" s="169"/>
      <c r="BH201" s="169"/>
      <c r="BI201" s="169"/>
      <c r="BJ201" s="169"/>
      <c r="BK201" s="169"/>
      <c r="BL201" s="169"/>
      <c r="BM201" s="169"/>
      <c r="BN201" s="169"/>
      <c r="BO201" s="169"/>
      <c r="BP201" s="169"/>
      <c r="BQ201" s="169"/>
      <c r="BR201" s="169"/>
      <c r="BS201" s="169"/>
      <c r="BT201" s="169"/>
      <c r="BU201" s="170"/>
      <c r="BV201" s="43"/>
      <c r="BW201" s="43"/>
      <c r="BX201" s="43"/>
      <c r="BY201" s="43"/>
      <c r="BZ201" s="43"/>
      <c r="CA201" s="43"/>
      <c r="CB201" s="43"/>
      <c r="CC201" s="43"/>
      <c r="CD201" s="43"/>
    </row>
    <row r="202" spans="1:82" ht="15" thickBot="1" x14ac:dyDescent="0.4">
      <c r="A202" s="168"/>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c r="BI202" s="169"/>
      <c r="BJ202" s="169"/>
      <c r="BK202" s="169"/>
      <c r="BL202" s="169"/>
      <c r="BM202" s="169"/>
      <c r="BN202" s="169"/>
      <c r="BO202" s="169"/>
      <c r="BP202" s="169"/>
      <c r="BQ202" s="169"/>
      <c r="BR202" s="169"/>
      <c r="BS202" s="169"/>
      <c r="BT202" s="169"/>
      <c r="BU202" s="170"/>
      <c r="BV202" s="43"/>
      <c r="BW202" s="43"/>
      <c r="BX202" s="43"/>
      <c r="BY202" s="43"/>
      <c r="BZ202" s="43"/>
      <c r="CA202" s="43"/>
      <c r="CB202" s="43"/>
      <c r="CC202" s="43"/>
      <c r="CD202" s="43"/>
    </row>
    <row r="203" spans="1:82" ht="15" thickTop="1" x14ac:dyDescent="0.35">
      <c r="A203" s="174"/>
      <c r="B203" s="175"/>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175"/>
      <c r="BG203" s="175"/>
      <c r="BH203" s="175"/>
      <c r="BI203" s="175"/>
      <c r="BJ203" s="175"/>
      <c r="BK203" s="175"/>
      <c r="BL203" s="175"/>
      <c r="BM203" s="175"/>
      <c r="BN203" s="175"/>
      <c r="BO203" s="175"/>
      <c r="BP203" s="175"/>
      <c r="BQ203" s="175"/>
      <c r="BR203" s="175"/>
      <c r="BS203" s="175"/>
      <c r="BT203" s="175"/>
      <c r="BU203" s="176"/>
      <c r="BV203" s="43"/>
      <c r="BW203" s="43"/>
      <c r="BX203" s="43"/>
      <c r="BY203" s="43"/>
      <c r="BZ203" s="43"/>
      <c r="CA203" s="43"/>
      <c r="CB203" s="43"/>
      <c r="CC203" s="43"/>
      <c r="CD203" s="43"/>
    </row>
    <row r="204" spans="1:82" x14ac:dyDescent="0.35">
      <c r="A204" s="177"/>
      <c r="B204" s="178"/>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8"/>
      <c r="BC204" s="178"/>
      <c r="BD204" s="178"/>
      <c r="BE204" s="178"/>
      <c r="BF204" s="178"/>
      <c r="BG204" s="178"/>
      <c r="BH204" s="178"/>
      <c r="BI204" s="178"/>
      <c r="BJ204" s="178"/>
      <c r="BK204" s="178"/>
      <c r="BL204" s="178"/>
      <c r="BM204" s="178"/>
      <c r="BN204" s="178"/>
      <c r="BO204" s="178"/>
      <c r="BP204" s="178"/>
      <c r="BQ204" s="178"/>
      <c r="BR204" s="178"/>
      <c r="BS204" s="178"/>
      <c r="BT204" s="178"/>
      <c r="BU204" s="179"/>
      <c r="BV204" s="43"/>
      <c r="BW204" s="43"/>
      <c r="BX204" s="43"/>
      <c r="BY204" s="43"/>
      <c r="BZ204" s="43"/>
      <c r="CA204" s="43"/>
      <c r="CB204" s="43"/>
      <c r="CC204" s="43"/>
      <c r="CD204" s="43"/>
    </row>
    <row r="205" spans="1:82" x14ac:dyDescent="0.35">
      <c r="A205" s="177"/>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78"/>
      <c r="AW205" s="178"/>
      <c r="AX205" s="178"/>
      <c r="AY205" s="178"/>
      <c r="AZ205" s="178"/>
      <c r="BA205" s="178"/>
      <c r="BB205" s="178"/>
      <c r="BC205" s="178"/>
      <c r="BD205" s="178"/>
      <c r="BE205" s="178"/>
      <c r="BF205" s="178"/>
      <c r="BG205" s="178"/>
      <c r="BH205" s="178"/>
      <c r="BI205" s="178"/>
      <c r="BJ205" s="178"/>
      <c r="BK205" s="178"/>
      <c r="BL205" s="178"/>
      <c r="BM205" s="178"/>
      <c r="BN205" s="178"/>
      <c r="BO205" s="178"/>
      <c r="BP205" s="178"/>
      <c r="BQ205" s="178"/>
      <c r="BR205" s="178"/>
      <c r="BS205" s="178"/>
      <c r="BT205" s="178"/>
      <c r="BU205" s="179"/>
      <c r="BV205" s="43"/>
      <c r="BW205" s="43"/>
      <c r="BX205" s="43"/>
      <c r="BY205" s="43"/>
      <c r="BZ205" s="43"/>
      <c r="CA205" s="43"/>
      <c r="CB205" s="43"/>
      <c r="CC205" s="43"/>
      <c r="CD205" s="43"/>
    </row>
    <row r="206" spans="1:82" x14ac:dyDescent="0.35">
      <c r="A206" s="177"/>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c r="AX206" s="178"/>
      <c r="AY206" s="178"/>
      <c r="AZ206" s="178"/>
      <c r="BA206" s="178"/>
      <c r="BB206" s="178"/>
      <c r="BC206" s="178"/>
      <c r="BD206" s="178"/>
      <c r="BE206" s="178"/>
      <c r="BF206" s="178"/>
      <c r="BG206" s="178"/>
      <c r="BH206" s="178"/>
      <c r="BI206" s="178"/>
      <c r="BJ206" s="178"/>
      <c r="BK206" s="178"/>
      <c r="BL206" s="178"/>
      <c r="BM206" s="178"/>
      <c r="BN206" s="178"/>
      <c r="BO206" s="178"/>
      <c r="BP206" s="178"/>
      <c r="BQ206" s="178"/>
      <c r="BR206" s="178"/>
      <c r="BS206" s="178"/>
      <c r="BT206" s="178"/>
      <c r="BU206" s="179"/>
      <c r="BV206" s="43"/>
      <c r="BW206" s="43"/>
      <c r="BX206" s="43"/>
      <c r="BY206" s="43"/>
      <c r="BZ206" s="43"/>
      <c r="CA206" s="43"/>
      <c r="CB206" s="43"/>
      <c r="CC206" s="43"/>
      <c r="CD206" s="43"/>
    </row>
    <row r="207" spans="1:82" x14ac:dyDescent="0.35">
      <c r="A207" s="177"/>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c r="AX207" s="178"/>
      <c r="AY207" s="178"/>
      <c r="AZ207" s="178"/>
      <c r="BA207" s="178"/>
      <c r="BB207" s="178"/>
      <c r="BC207" s="178"/>
      <c r="BD207" s="178"/>
      <c r="BE207" s="178"/>
      <c r="BF207" s="178"/>
      <c r="BG207" s="178"/>
      <c r="BH207" s="178"/>
      <c r="BI207" s="178"/>
      <c r="BJ207" s="178"/>
      <c r="BK207" s="178"/>
      <c r="BL207" s="178"/>
      <c r="BM207" s="178"/>
      <c r="BN207" s="178"/>
      <c r="BO207" s="178"/>
      <c r="BP207" s="178"/>
      <c r="BQ207" s="178"/>
      <c r="BR207" s="178"/>
      <c r="BS207" s="178"/>
      <c r="BT207" s="178"/>
      <c r="BU207" s="179"/>
      <c r="BV207" s="43"/>
      <c r="BW207" s="43"/>
      <c r="BX207" s="43"/>
      <c r="BY207" s="43"/>
      <c r="BZ207" s="43"/>
      <c r="CA207" s="43"/>
      <c r="CB207" s="43"/>
      <c r="CC207" s="43"/>
      <c r="CD207" s="43"/>
    </row>
    <row r="208" spans="1:82" x14ac:dyDescent="0.35">
      <c r="A208" s="177"/>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c r="AX208" s="178"/>
      <c r="AY208" s="178"/>
      <c r="AZ208" s="178"/>
      <c r="BA208" s="178"/>
      <c r="BB208" s="178"/>
      <c r="BC208" s="178"/>
      <c r="BD208" s="178"/>
      <c r="BE208" s="178"/>
      <c r="BF208" s="178"/>
      <c r="BG208" s="178"/>
      <c r="BH208" s="178"/>
      <c r="BI208" s="178"/>
      <c r="BJ208" s="178"/>
      <c r="BK208" s="178"/>
      <c r="BL208" s="178"/>
      <c r="BM208" s="178"/>
      <c r="BN208" s="178"/>
      <c r="BO208" s="178"/>
      <c r="BP208" s="178"/>
      <c r="BQ208" s="178"/>
      <c r="BR208" s="178"/>
      <c r="BS208" s="178"/>
      <c r="BT208" s="178"/>
      <c r="BU208" s="179"/>
      <c r="BV208" s="43"/>
      <c r="BW208" s="43"/>
      <c r="BX208" s="43"/>
      <c r="BY208" s="43"/>
      <c r="BZ208" s="43"/>
      <c r="CA208" s="43"/>
      <c r="CB208" s="43"/>
      <c r="CC208" s="43"/>
      <c r="CD208" s="43"/>
    </row>
    <row r="209" spans="1:82" x14ac:dyDescent="0.35">
      <c r="A209" s="177"/>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8"/>
      <c r="AY209" s="178"/>
      <c r="AZ209" s="178"/>
      <c r="BA209" s="178"/>
      <c r="BB209" s="178"/>
      <c r="BC209" s="178"/>
      <c r="BD209" s="178"/>
      <c r="BE209" s="178"/>
      <c r="BF209" s="178"/>
      <c r="BG209" s="178"/>
      <c r="BH209" s="178"/>
      <c r="BI209" s="178"/>
      <c r="BJ209" s="178"/>
      <c r="BK209" s="178"/>
      <c r="BL209" s="178"/>
      <c r="BM209" s="178"/>
      <c r="BN209" s="178"/>
      <c r="BO209" s="178"/>
      <c r="BP209" s="178"/>
      <c r="BQ209" s="178"/>
      <c r="BR209" s="178"/>
      <c r="BS209" s="178"/>
      <c r="BT209" s="178"/>
      <c r="BU209" s="179"/>
      <c r="BV209" s="43"/>
      <c r="BW209" s="43"/>
      <c r="BX209" s="43"/>
      <c r="BY209" s="43"/>
      <c r="BZ209" s="43"/>
      <c r="CA209" s="43"/>
      <c r="CB209" s="43"/>
      <c r="CC209" s="43"/>
      <c r="CD209" s="43"/>
    </row>
    <row r="210" spans="1:82" x14ac:dyDescent="0.35">
      <c r="A210" s="177"/>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78"/>
      <c r="AW210" s="178"/>
      <c r="AX210" s="178"/>
      <c r="AY210" s="178"/>
      <c r="AZ210" s="178"/>
      <c r="BA210" s="178"/>
      <c r="BB210" s="178"/>
      <c r="BC210" s="178"/>
      <c r="BD210" s="178"/>
      <c r="BE210" s="178"/>
      <c r="BF210" s="178"/>
      <c r="BG210" s="178"/>
      <c r="BH210" s="178"/>
      <c r="BI210" s="178"/>
      <c r="BJ210" s="178"/>
      <c r="BK210" s="178"/>
      <c r="BL210" s="178"/>
      <c r="BM210" s="178"/>
      <c r="BN210" s="178"/>
      <c r="BO210" s="178"/>
      <c r="BP210" s="178"/>
      <c r="BQ210" s="178"/>
      <c r="BR210" s="178"/>
      <c r="BS210" s="178"/>
      <c r="BT210" s="178"/>
      <c r="BU210" s="179"/>
      <c r="BV210" s="43"/>
      <c r="BW210" s="43"/>
      <c r="BX210" s="43"/>
      <c r="BY210" s="43"/>
      <c r="BZ210" s="43"/>
      <c r="CA210" s="43"/>
      <c r="CB210" s="43"/>
      <c r="CC210" s="43"/>
      <c r="CD210" s="43"/>
    </row>
    <row r="211" spans="1:82" x14ac:dyDescent="0.35">
      <c r="A211" s="180"/>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181"/>
      <c r="AP211" s="181"/>
      <c r="AQ211" s="181"/>
      <c r="AR211" s="181"/>
      <c r="AS211" s="181"/>
      <c r="AT211" s="181"/>
      <c r="AU211" s="181"/>
      <c r="AV211" s="181"/>
      <c r="AW211" s="181"/>
      <c r="AX211" s="181"/>
      <c r="AY211" s="181"/>
      <c r="AZ211" s="181"/>
      <c r="BA211" s="181"/>
      <c r="BB211" s="181"/>
      <c r="BC211" s="181"/>
      <c r="BD211" s="181"/>
      <c r="BE211" s="181"/>
      <c r="BF211" s="181"/>
      <c r="BG211" s="181"/>
      <c r="BH211" s="181"/>
      <c r="BI211" s="181"/>
      <c r="BJ211" s="181"/>
      <c r="BK211" s="181"/>
      <c r="BL211" s="181"/>
      <c r="BM211" s="181"/>
      <c r="BN211" s="181"/>
      <c r="BO211" s="181"/>
      <c r="BP211" s="181"/>
      <c r="BQ211" s="181"/>
      <c r="BR211" s="181"/>
      <c r="BS211" s="181"/>
      <c r="BT211" s="181"/>
      <c r="BU211" s="182"/>
      <c r="BV211" s="43"/>
      <c r="BW211" s="43"/>
      <c r="BX211" s="43"/>
      <c r="BY211" s="43"/>
      <c r="BZ211" s="43"/>
      <c r="CA211" s="43"/>
      <c r="CB211" s="43"/>
      <c r="CC211" s="43"/>
      <c r="CD211" s="43"/>
    </row>
    <row r="212" spans="1:82" x14ac:dyDescent="0.35">
      <c r="A212" s="71"/>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3"/>
      <c r="BV212" s="43"/>
      <c r="BW212" s="43"/>
      <c r="BX212" s="43"/>
      <c r="BY212" s="43"/>
      <c r="BZ212" s="43"/>
      <c r="CA212" s="43"/>
      <c r="CB212" s="43"/>
      <c r="CC212" s="43"/>
      <c r="CD212" s="43"/>
    </row>
    <row r="213" spans="1:82" x14ac:dyDescent="0.35">
      <c r="A213" s="71"/>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3"/>
      <c r="BV213" s="43"/>
      <c r="BW213" s="43"/>
      <c r="BX213" s="43"/>
      <c r="BY213" s="43"/>
      <c r="BZ213" s="43"/>
      <c r="CA213" s="43"/>
      <c r="CB213" s="43"/>
      <c r="CC213" s="43"/>
      <c r="CD213" s="43"/>
    </row>
    <row r="214" spans="1:82" x14ac:dyDescent="0.35">
      <c r="A214" s="71"/>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3"/>
      <c r="BV214" s="43"/>
      <c r="BW214" s="43"/>
      <c r="BX214" s="43"/>
      <c r="BY214" s="43"/>
      <c r="BZ214" s="43"/>
      <c r="CA214" s="43"/>
      <c r="CB214" s="43"/>
      <c r="CC214" s="43"/>
      <c r="CD214" s="43"/>
    </row>
    <row r="215" spans="1:82" x14ac:dyDescent="0.35">
      <c r="A215" s="71"/>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3"/>
      <c r="BV215" s="43"/>
      <c r="BW215" s="43"/>
      <c r="BX215" s="43"/>
      <c r="BY215" s="43"/>
      <c r="BZ215" s="43"/>
      <c r="CA215" s="43"/>
      <c r="CB215" s="43"/>
      <c r="CC215" s="43"/>
      <c r="CD215" s="43"/>
    </row>
    <row r="216" spans="1:82" x14ac:dyDescent="0.35">
      <c r="A216" s="71"/>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3"/>
      <c r="BV216" s="43"/>
      <c r="BW216" s="43"/>
      <c r="BX216" s="43"/>
      <c r="BY216" s="43"/>
      <c r="BZ216" s="43"/>
      <c r="CA216" s="43"/>
      <c r="CB216" s="43"/>
      <c r="CC216" s="43"/>
      <c r="CD216" s="43"/>
    </row>
    <row r="217" spans="1:82" x14ac:dyDescent="0.35">
      <c r="A217" s="71"/>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3"/>
      <c r="BV217" s="43"/>
      <c r="BW217" s="43"/>
      <c r="BX217" s="43"/>
      <c r="BY217" s="43"/>
      <c r="BZ217" s="43"/>
      <c r="CA217" s="43"/>
      <c r="CB217" s="43"/>
      <c r="CC217" s="43"/>
      <c r="CD217" s="43"/>
    </row>
    <row r="218" spans="1:82" x14ac:dyDescent="0.35">
      <c r="A218" s="71"/>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3"/>
      <c r="BV218" s="43"/>
      <c r="BW218" s="43"/>
      <c r="BX218" s="43"/>
      <c r="BY218" s="43"/>
      <c r="BZ218" s="43"/>
      <c r="CA218" s="43"/>
      <c r="CB218" s="43"/>
      <c r="CC218" s="43"/>
      <c r="CD218" s="43"/>
    </row>
    <row r="219" spans="1:82" x14ac:dyDescent="0.35">
      <c r="A219" s="71"/>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c r="BM219" s="72"/>
      <c r="BN219" s="72"/>
      <c r="BO219" s="72"/>
      <c r="BP219" s="72"/>
      <c r="BQ219" s="72"/>
      <c r="BR219" s="72"/>
      <c r="BS219" s="72"/>
      <c r="BT219" s="72"/>
      <c r="BU219" s="73"/>
      <c r="BV219" s="43"/>
      <c r="BW219" s="43"/>
      <c r="BX219" s="43"/>
      <c r="BY219" s="43"/>
      <c r="BZ219" s="43"/>
      <c r="CA219" s="43"/>
      <c r="CB219" s="43"/>
      <c r="CC219" s="43"/>
      <c r="CD219" s="43"/>
    </row>
    <row r="220" spans="1:82" x14ac:dyDescent="0.35">
      <c r="A220" s="71"/>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c r="BI220" s="72"/>
      <c r="BJ220" s="72"/>
      <c r="BK220" s="72"/>
      <c r="BL220" s="72"/>
      <c r="BM220" s="72"/>
      <c r="BN220" s="72"/>
      <c r="BO220" s="72"/>
      <c r="BP220" s="72"/>
      <c r="BQ220" s="72"/>
      <c r="BR220" s="72"/>
      <c r="BS220" s="72"/>
      <c r="BT220" s="72"/>
      <c r="BU220" s="73"/>
      <c r="BV220" s="43"/>
      <c r="BW220" s="43"/>
      <c r="BX220" s="43"/>
      <c r="BY220" s="43"/>
      <c r="BZ220" s="43"/>
      <c r="CA220" s="43"/>
      <c r="CB220" s="43"/>
      <c r="CC220" s="43"/>
      <c r="CD220" s="43"/>
    </row>
    <row r="221" spans="1:82" x14ac:dyDescent="0.35">
      <c r="A221" s="74"/>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6"/>
      <c r="BV221" s="43"/>
      <c r="BW221" s="43"/>
      <c r="BX221" s="43"/>
      <c r="BY221" s="43"/>
      <c r="BZ221" s="43"/>
      <c r="CA221" s="43"/>
      <c r="CB221" s="43"/>
      <c r="CC221" s="43"/>
      <c r="CD221" s="43"/>
    </row>
    <row r="222" spans="1:82" x14ac:dyDescent="0.35">
      <c r="A222" s="80"/>
      <c r="B222" s="81"/>
      <c r="C222" s="81"/>
      <c r="D222" s="81"/>
      <c r="E222" s="81"/>
      <c r="F222" s="81"/>
      <c r="G222" s="81"/>
      <c r="H222" s="81"/>
      <c r="I222" s="81"/>
      <c r="J222" s="81"/>
      <c r="K222" s="81"/>
      <c r="L222" s="81"/>
      <c r="M222" s="81"/>
      <c r="N222" s="81"/>
      <c r="O222" s="81"/>
      <c r="P222" s="81"/>
      <c r="Q222" s="81"/>
      <c r="R222" s="81"/>
      <c r="S222" s="81"/>
      <c r="T222" s="69"/>
      <c r="U222" s="69"/>
      <c r="V222" s="81" t="str">
        <f>V1</f>
        <v>KENTUCKY TRANSPORTATION CABINET</v>
      </c>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95" t="str">
        <f>BC1</f>
        <v>TC 58-42</v>
      </c>
      <c r="BD222" s="95"/>
      <c r="BE222" s="95"/>
      <c r="BF222" s="95"/>
      <c r="BG222" s="95"/>
      <c r="BH222" s="95"/>
      <c r="BI222" s="95"/>
      <c r="BJ222" s="95"/>
      <c r="BK222" s="95"/>
      <c r="BL222" s="95"/>
      <c r="BM222" s="95"/>
      <c r="BN222" s="95"/>
      <c r="BO222" s="95"/>
      <c r="BP222" s="95"/>
      <c r="BQ222" s="95"/>
      <c r="BR222" s="95"/>
      <c r="BS222" s="95"/>
      <c r="BT222" s="95"/>
      <c r="BU222" s="96"/>
    </row>
    <row r="223" spans="1:82" x14ac:dyDescent="0.35">
      <c r="A223" s="82"/>
      <c r="B223" s="83"/>
      <c r="C223" s="83"/>
      <c r="D223" s="83"/>
      <c r="E223" s="83"/>
      <c r="F223" s="83"/>
      <c r="G223" s="83"/>
      <c r="H223" s="83"/>
      <c r="I223" s="83"/>
      <c r="J223" s="83"/>
      <c r="K223" s="83"/>
      <c r="L223" s="83"/>
      <c r="M223" s="83"/>
      <c r="N223" s="83"/>
      <c r="O223" s="83"/>
      <c r="P223" s="83"/>
      <c r="Q223" s="83"/>
      <c r="R223" s="83"/>
      <c r="S223" s="83"/>
      <c r="T223" s="70"/>
      <c r="U223" s="70"/>
      <c r="V223" s="83" t="str">
        <f>V2</f>
        <v>Department of Highways</v>
      </c>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8" t="s">
        <v>4</v>
      </c>
      <c r="BD223" s="88"/>
      <c r="BE223" s="88"/>
      <c r="BF223" s="88"/>
      <c r="BG223" s="88"/>
      <c r="BH223" s="88"/>
      <c r="BI223" s="88"/>
      <c r="BJ223" s="88"/>
      <c r="BK223" s="88"/>
      <c r="BL223" s="88"/>
      <c r="BM223" s="88"/>
      <c r="BN223" s="88"/>
      <c r="BO223" s="88"/>
      <c r="BP223" s="86" t="str">
        <f>BP2</f>
        <v>01/2014</v>
      </c>
      <c r="BQ223" s="86"/>
      <c r="BR223" s="86"/>
      <c r="BS223" s="86"/>
      <c r="BT223" s="86"/>
      <c r="BU223" s="87"/>
    </row>
    <row r="224" spans="1:82" x14ac:dyDescent="0.35">
      <c r="A224" s="82"/>
      <c r="B224" s="83"/>
      <c r="C224" s="83"/>
      <c r="D224" s="83"/>
      <c r="E224" s="83"/>
      <c r="F224" s="83"/>
      <c r="G224" s="83"/>
      <c r="H224" s="83"/>
      <c r="I224" s="83"/>
      <c r="J224" s="83"/>
      <c r="K224" s="83"/>
      <c r="L224" s="83"/>
      <c r="M224" s="83"/>
      <c r="N224" s="83"/>
      <c r="O224" s="83"/>
      <c r="P224" s="83"/>
      <c r="Q224" s="83"/>
      <c r="R224" s="83"/>
      <c r="S224" s="83"/>
      <c r="T224" s="70"/>
      <c r="U224" s="70"/>
      <c r="V224" s="84" t="str">
        <f>V3</f>
        <v>DIVISION OF ENVIRONMENTAL ANALYSIS</v>
      </c>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8" t="s">
        <v>3</v>
      </c>
      <c r="BD224" s="88"/>
      <c r="BE224" s="88"/>
      <c r="BF224" s="88"/>
      <c r="BG224" s="88"/>
      <c r="BH224" s="88"/>
      <c r="BI224" s="88"/>
      <c r="BJ224" s="88"/>
      <c r="BK224" s="88"/>
      <c r="BL224" s="88"/>
      <c r="BM224" s="88"/>
      <c r="BN224" s="88"/>
      <c r="BO224" s="88"/>
      <c r="BP224" s="83">
        <f>BP187+1</f>
        <v>7</v>
      </c>
      <c r="BQ224" s="83"/>
      <c r="BR224" s="83" t="s">
        <v>1</v>
      </c>
      <c r="BS224" s="83"/>
      <c r="BT224" s="83">
        <f>BT3</f>
        <v>7</v>
      </c>
      <c r="BU224" s="111"/>
    </row>
    <row r="225" spans="1:82" ht="15.75" customHeight="1" thickBot="1" x14ac:dyDescent="0.5">
      <c r="A225" s="77" t="str">
        <f>A4</f>
        <v>NOISE ANALYSIS AND ABATEMENT - GUIDANCE AND ACCOUNTABILITY</v>
      </c>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9"/>
    </row>
    <row r="226" spans="1:82" ht="15.75" customHeight="1" thickTop="1" x14ac:dyDescent="0.35">
      <c r="A226" s="168" t="s">
        <v>110</v>
      </c>
      <c r="B226" s="169"/>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c r="AW226" s="169"/>
      <c r="AX226" s="169"/>
      <c r="AY226" s="169"/>
      <c r="AZ226" s="169"/>
      <c r="BA226" s="169"/>
      <c r="BB226" s="169"/>
      <c r="BC226" s="169"/>
      <c r="BD226" s="169"/>
      <c r="BE226" s="169"/>
      <c r="BF226" s="169"/>
      <c r="BG226" s="169"/>
      <c r="BH226" s="169"/>
      <c r="BI226" s="169"/>
      <c r="BJ226" s="169"/>
      <c r="BK226" s="169"/>
      <c r="BL226" s="169"/>
      <c r="BM226" s="169"/>
      <c r="BN226" s="169"/>
      <c r="BO226" s="170"/>
      <c r="BP226" s="106" t="s">
        <v>43</v>
      </c>
      <c r="BQ226" s="107"/>
      <c r="BR226" s="107"/>
      <c r="BS226" s="107"/>
      <c r="BT226" s="107"/>
      <c r="BU226" s="108"/>
      <c r="BV226" s="43"/>
      <c r="BW226" s="43"/>
      <c r="BX226" s="43"/>
      <c r="BY226" s="43"/>
      <c r="BZ226" s="43"/>
      <c r="CA226" s="43"/>
      <c r="CB226" s="43"/>
      <c r="CC226" s="43"/>
      <c r="CD226" s="43"/>
    </row>
    <row r="227" spans="1:82" x14ac:dyDescent="0.35">
      <c r="A227" s="168"/>
      <c r="B227" s="169"/>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69"/>
      <c r="AY227" s="169"/>
      <c r="AZ227" s="169"/>
      <c r="BA227" s="169"/>
      <c r="BB227" s="169"/>
      <c r="BC227" s="169"/>
      <c r="BD227" s="169"/>
      <c r="BE227" s="169"/>
      <c r="BF227" s="169"/>
      <c r="BG227" s="169"/>
      <c r="BH227" s="169"/>
      <c r="BI227" s="169"/>
      <c r="BJ227" s="169"/>
      <c r="BK227" s="169"/>
      <c r="BL227" s="169"/>
      <c r="BM227" s="169"/>
      <c r="BN227" s="169"/>
      <c r="BO227" s="170"/>
      <c r="BP227" s="106">
        <f>BF9</f>
        <v>0</v>
      </c>
      <c r="BQ227" s="107"/>
      <c r="BR227" s="107"/>
      <c r="BS227" s="107"/>
      <c r="BT227" s="107"/>
      <c r="BU227" s="108"/>
      <c r="BV227" s="43"/>
      <c r="BW227" s="43"/>
      <c r="BX227" s="43"/>
      <c r="BY227" s="43"/>
      <c r="BZ227" s="43"/>
      <c r="CA227" s="43"/>
      <c r="CB227" s="43"/>
      <c r="CC227" s="43"/>
      <c r="CD227" s="43"/>
    </row>
    <row r="228" spans="1:82" ht="15" thickBot="1" x14ac:dyDescent="0.4">
      <c r="A228" s="171"/>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c r="BM228" s="172"/>
      <c r="BN228" s="172"/>
      <c r="BO228" s="173"/>
      <c r="BP228" s="55"/>
      <c r="BQ228" s="56"/>
      <c r="BR228" s="56"/>
      <c r="BS228" s="56"/>
      <c r="BT228" s="56"/>
      <c r="BU228" s="57"/>
      <c r="BV228" s="43"/>
      <c r="BW228" s="43"/>
      <c r="BX228" s="43"/>
      <c r="BY228" s="43"/>
      <c r="BZ228" s="43"/>
      <c r="CA228" s="43"/>
      <c r="CB228" s="43"/>
      <c r="CC228" s="43"/>
      <c r="CD228" s="43"/>
    </row>
    <row r="229" spans="1:82" ht="15" thickTop="1" x14ac:dyDescent="0.35">
      <c r="A229" s="174"/>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6"/>
      <c r="BV229" s="43"/>
      <c r="BW229" s="43"/>
      <c r="BX229" s="43"/>
      <c r="BY229" s="43"/>
      <c r="BZ229" s="43"/>
      <c r="CA229" s="43"/>
      <c r="CB229" s="43"/>
      <c r="CC229" s="43"/>
      <c r="CD229" s="43"/>
    </row>
    <row r="230" spans="1:82" x14ac:dyDescent="0.35">
      <c r="A230" s="177"/>
      <c r="B230" s="178"/>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78"/>
      <c r="AM230" s="178"/>
      <c r="AN230" s="178"/>
      <c r="AO230" s="178"/>
      <c r="AP230" s="178"/>
      <c r="AQ230" s="178"/>
      <c r="AR230" s="178"/>
      <c r="AS230" s="178"/>
      <c r="AT230" s="178"/>
      <c r="AU230" s="178"/>
      <c r="AV230" s="178"/>
      <c r="AW230" s="178"/>
      <c r="AX230" s="178"/>
      <c r="AY230" s="178"/>
      <c r="AZ230" s="178"/>
      <c r="BA230" s="178"/>
      <c r="BB230" s="178"/>
      <c r="BC230" s="178"/>
      <c r="BD230" s="178"/>
      <c r="BE230" s="178"/>
      <c r="BF230" s="178"/>
      <c r="BG230" s="178"/>
      <c r="BH230" s="178"/>
      <c r="BI230" s="178"/>
      <c r="BJ230" s="178"/>
      <c r="BK230" s="178"/>
      <c r="BL230" s="178"/>
      <c r="BM230" s="178"/>
      <c r="BN230" s="178"/>
      <c r="BO230" s="178"/>
      <c r="BP230" s="178"/>
      <c r="BQ230" s="178"/>
      <c r="BR230" s="178"/>
      <c r="BS230" s="178"/>
      <c r="BT230" s="178"/>
      <c r="BU230" s="179"/>
      <c r="BV230" s="43"/>
      <c r="BW230" s="43"/>
      <c r="BX230" s="43"/>
      <c r="BY230" s="43"/>
      <c r="BZ230" s="43"/>
      <c r="CA230" s="43"/>
      <c r="CB230" s="43"/>
      <c r="CC230" s="43"/>
      <c r="CD230" s="43"/>
    </row>
    <row r="231" spans="1:82" x14ac:dyDescent="0.35">
      <c r="A231" s="177"/>
      <c r="B231" s="178"/>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8"/>
      <c r="BR231" s="178"/>
      <c r="BS231" s="178"/>
      <c r="BT231" s="178"/>
      <c r="BU231" s="179"/>
      <c r="BV231" s="43"/>
      <c r="BW231" s="43"/>
      <c r="BX231" s="43"/>
      <c r="BY231" s="43"/>
      <c r="BZ231" s="43"/>
      <c r="CA231" s="43"/>
      <c r="CB231" s="43"/>
      <c r="CC231" s="43"/>
      <c r="CD231" s="43"/>
    </row>
    <row r="232" spans="1:82" x14ac:dyDescent="0.35">
      <c r="A232" s="177"/>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8"/>
      <c r="BR232" s="178"/>
      <c r="BS232" s="178"/>
      <c r="BT232" s="178"/>
      <c r="BU232" s="179"/>
      <c r="BV232" s="43"/>
      <c r="BW232" s="43"/>
      <c r="BX232" s="43"/>
      <c r="BY232" s="43"/>
      <c r="BZ232" s="43"/>
      <c r="CA232" s="43"/>
      <c r="CB232" s="43"/>
      <c r="CC232" s="43"/>
      <c r="CD232" s="43"/>
    </row>
    <row r="233" spans="1:82" x14ac:dyDescent="0.35">
      <c r="A233" s="177"/>
      <c r="B233" s="178"/>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8"/>
      <c r="AT233" s="178"/>
      <c r="AU233" s="178"/>
      <c r="AV233" s="178"/>
      <c r="AW233" s="178"/>
      <c r="AX233" s="178"/>
      <c r="AY233" s="178"/>
      <c r="AZ233" s="178"/>
      <c r="BA233" s="178"/>
      <c r="BB233" s="178"/>
      <c r="BC233" s="178"/>
      <c r="BD233" s="178"/>
      <c r="BE233" s="178"/>
      <c r="BF233" s="178"/>
      <c r="BG233" s="178"/>
      <c r="BH233" s="178"/>
      <c r="BI233" s="178"/>
      <c r="BJ233" s="178"/>
      <c r="BK233" s="178"/>
      <c r="BL233" s="178"/>
      <c r="BM233" s="178"/>
      <c r="BN233" s="178"/>
      <c r="BO233" s="178"/>
      <c r="BP233" s="178"/>
      <c r="BQ233" s="178"/>
      <c r="BR233" s="178"/>
      <c r="BS233" s="178"/>
      <c r="BT233" s="178"/>
      <c r="BU233" s="179"/>
      <c r="BV233" s="43"/>
      <c r="BW233" s="43"/>
      <c r="BX233" s="43"/>
      <c r="BY233" s="43"/>
      <c r="BZ233" s="43"/>
      <c r="CA233" s="43"/>
      <c r="CB233" s="43"/>
      <c r="CC233" s="43"/>
      <c r="CD233" s="43"/>
    </row>
    <row r="234" spans="1:82" x14ac:dyDescent="0.35">
      <c r="A234" s="177"/>
      <c r="B234" s="178"/>
      <c r="C234" s="178"/>
      <c r="D234" s="178"/>
      <c r="E234" s="178"/>
      <c r="F234" s="178"/>
      <c r="G234" s="178"/>
      <c r="H234" s="178"/>
      <c r="I234" s="178"/>
      <c r="J234" s="178"/>
      <c r="K234" s="178"/>
      <c r="L234" s="178"/>
      <c r="M234" s="178"/>
      <c r="N234" s="178"/>
      <c r="O234" s="178"/>
      <c r="P234" s="178"/>
      <c r="Q234" s="178"/>
      <c r="R234" s="178"/>
      <c r="S234" s="178"/>
      <c r="T234" s="178"/>
      <c r="U234" s="178"/>
      <c r="V234" s="178"/>
      <c r="W234" s="178"/>
      <c r="X234" s="178"/>
      <c r="Y234" s="178"/>
      <c r="Z234" s="178"/>
      <c r="AA234" s="178"/>
      <c r="AB234" s="178"/>
      <c r="AC234" s="178"/>
      <c r="AD234" s="178"/>
      <c r="AE234" s="178"/>
      <c r="AF234" s="178"/>
      <c r="AG234" s="178"/>
      <c r="AH234" s="178"/>
      <c r="AI234" s="178"/>
      <c r="AJ234" s="178"/>
      <c r="AK234" s="178"/>
      <c r="AL234" s="178"/>
      <c r="AM234" s="178"/>
      <c r="AN234" s="178"/>
      <c r="AO234" s="178"/>
      <c r="AP234" s="178"/>
      <c r="AQ234" s="178"/>
      <c r="AR234" s="178"/>
      <c r="AS234" s="178"/>
      <c r="AT234" s="178"/>
      <c r="AU234" s="178"/>
      <c r="AV234" s="178"/>
      <c r="AW234" s="178"/>
      <c r="AX234" s="178"/>
      <c r="AY234" s="178"/>
      <c r="AZ234" s="178"/>
      <c r="BA234" s="178"/>
      <c r="BB234" s="178"/>
      <c r="BC234" s="178"/>
      <c r="BD234" s="178"/>
      <c r="BE234" s="178"/>
      <c r="BF234" s="178"/>
      <c r="BG234" s="178"/>
      <c r="BH234" s="178"/>
      <c r="BI234" s="178"/>
      <c r="BJ234" s="178"/>
      <c r="BK234" s="178"/>
      <c r="BL234" s="178"/>
      <c r="BM234" s="178"/>
      <c r="BN234" s="178"/>
      <c r="BO234" s="178"/>
      <c r="BP234" s="178"/>
      <c r="BQ234" s="178"/>
      <c r="BR234" s="178"/>
      <c r="BS234" s="178"/>
      <c r="BT234" s="178"/>
      <c r="BU234" s="179"/>
      <c r="BV234" s="43"/>
      <c r="BW234" s="43"/>
      <c r="BX234" s="43"/>
      <c r="BY234" s="43"/>
      <c r="BZ234" s="43"/>
      <c r="CA234" s="43"/>
      <c r="CB234" s="43"/>
      <c r="CC234" s="43"/>
      <c r="CD234" s="43"/>
    </row>
    <row r="235" spans="1:82" x14ac:dyDescent="0.35">
      <c r="A235" s="177"/>
      <c r="B235" s="178"/>
      <c r="C235" s="178"/>
      <c r="D235" s="178"/>
      <c r="E235" s="178"/>
      <c r="F235" s="178"/>
      <c r="G235" s="178"/>
      <c r="H235" s="178"/>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c r="AQ235" s="178"/>
      <c r="AR235" s="178"/>
      <c r="AS235" s="178"/>
      <c r="AT235" s="178"/>
      <c r="AU235" s="178"/>
      <c r="AV235" s="178"/>
      <c r="AW235" s="178"/>
      <c r="AX235" s="178"/>
      <c r="AY235" s="178"/>
      <c r="AZ235" s="178"/>
      <c r="BA235" s="178"/>
      <c r="BB235" s="178"/>
      <c r="BC235" s="178"/>
      <c r="BD235" s="178"/>
      <c r="BE235" s="178"/>
      <c r="BF235" s="178"/>
      <c r="BG235" s="178"/>
      <c r="BH235" s="178"/>
      <c r="BI235" s="178"/>
      <c r="BJ235" s="178"/>
      <c r="BK235" s="178"/>
      <c r="BL235" s="178"/>
      <c r="BM235" s="178"/>
      <c r="BN235" s="178"/>
      <c r="BO235" s="178"/>
      <c r="BP235" s="178"/>
      <c r="BQ235" s="178"/>
      <c r="BR235" s="178"/>
      <c r="BS235" s="178"/>
      <c r="BT235" s="178"/>
      <c r="BU235" s="179"/>
      <c r="BV235" s="43"/>
      <c r="BW235" s="43"/>
      <c r="BX235" s="43"/>
      <c r="BY235" s="43"/>
      <c r="BZ235" s="43"/>
      <c r="CA235" s="43"/>
      <c r="CB235" s="43"/>
      <c r="CC235" s="43"/>
      <c r="CD235" s="43"/>
    </row>
    <row r="236" spans="1:82" x14ac:dyDescent="0.35">
      <c r="A236" s="177"/>
      <c r="B236" s="178"/>
      <c r="C236" s="178"/>
      <c r="D236" s="178"/>
      <c r="E236" s="178"/>
      <c r="F236" s="178"/>
      <c r="G236" s="178"/>
      <c r="H236" s="178"/>
      <c r="I236" s="178"/>
      <c r="J236" s="178"/>
      <c r="K236" s="178"/>
      <c r="L236" s="178"/>
      <c r="M236" s="178"/>
      <c r="N236" s="178"/>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78"/>
      <c r="AP236" s="178"/>
      <c r="AQ236" s="178"/>
      <c r="AR236" s="178"/>
      <c r="AS236" s="178"/>
      <c r="AT236" s="178"/>
      <c r="AU236" s="178"/>
      <c r="AV236" s="178"/>
      <c r="AW236" s="178"/>
      <c r="AX236" s="178"/>
      <c r="AY236" s="178"/>
      <c r="AZ236" s="178"/>
      <c r="BA236" s="178"/>
      <c r="BB236" s="178"/>
      <c r="BC236" s="178"/>
      <c r="BD236" s="178"/>
      <c r="BE236" s="178"/>
      <c r="BF236" s="178"/>
      <c r="BG236" s="178"/>
      <c r="BH236" s="178"/>
      <c r="BI236" s="178"/>
      <c r="BJ236" s="178"/>
      <c r="BK236" s="178"/>
      <c r="BL236" s="178"/>
      <c r="BM236" s="178"/>
      <c r="BN236" s="178"/>
      <c r="BO236" s="178"/>
      <c r="BP236" s="178"/>
      <c r="BQ236" s="178"/>
      <c r="BR236" s="178"/>
      <c r="BS236" s="178"/>
      <c r="BT236" s="178"/>
      <c r="BU236" s="179"/>
      <c r="BV236" s="43"/>
      <c r="BW236" s="43"/>
      <c r="BX236" s="43"/>
      <c r="BY236" s="43"/>
      <c r="BZ236" s="43"/>
      <c r="CA236" s="43"/>
      <c r="CB236" s="43"/>
      <c r="CC236" s="43"/>
      <c r="CD236" s="43"/>
    </row>
    <row r="237" spans="1:82" x14ac:dyDescent="0.35">
      <c r="A237" s="180"/>
      <c r="B237" s="181"/>
      <c r="C237" s="181"/>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c r="AA237" s="181"/>
      <c r="AB237" s="181"/>
      <c r="AC237" s="181"/>
      <c r="AD237" s="181"/>
      <c r="AE237" s="181"/>
      <c r="AF237" s="181"/>
      <c r="AG237" s="181"/>
      <c r="AH237" s="181"/>
      <c r="AI237" s="181"/>
      <c r="AJ237" s="181"/>
      <c r="AK237" s="181"/>
      <c r="AL237" s="181"/>
      <c r="AM237" s="181"/>
      <c r="AN237" s="181"/>
      <c r="AO237" s="181"/>
      <c r="AP237" s="181"/>
      <c r="AQ237" s="181"/>
      <c r="AR237" s="181"/>
      <c r="AS237" s="181"/>
      <c r="AT237" s="181"/>
      <c r="AU237" s="181"/>
      <c r="AV237" s="181"/>
      <c r="AW237" s="181"/>
      <c r="AX237" s="181"/>
      <c r="AY237" s="181"/>
      <c r="AZ237" s="181"/>
      <c r="BA237" s="181"/>
      <c r="BB237" s="181"/>
      <c r="BC237" s="181"/>
      <c r="BD237" s="181"/>
      <c r="BE237" s="181"/>
      <c r="BF237" s="181"/>
      <c r="BG237" s="181"/>
      <c r="BH237" s="181"/>
      <c r="BI237" s="181"/>
      <c r="BJ237" s="181"/>
      <c r="BK237" s="181"/>
      <c r="BL237" s="181"/>
      <c r="BM237" s="181"/>
      <c r="BN237" s="181"/>
      <c r="BO237" s="181"/>
      <c r="BP237" s="181"/>
      <c r="BQ237" s="181"/>
      <c r="BR237" s="181"/>
      <c r="BS237" s="181"/>
      <c r="BT237" s="181"/>
      <c r="BU237" s="182"/>
      <c r="BV237" s="43"/>
      <c r="BW237" s="43"/>
      <c r="BX237" s="43"/>
      <c r="BY237" s="43"/>
      <c r="BZ237" s="43"/>
      <c r="CA237" s="43"/>
      <c r="CB237" s="43"/>
      <c r="CC237" s="43"/>
      <c r="CD237" s="43"/>
    </row>
    <row r="238" spans="1:82" s="31" customFormat="1" ht="6.5" x14ac:dyDescent="0.15">
      <c r="A238" s="28"/>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30"/>
    </row>
    <row r="239" spans="1:82" x14ac:dyDescent="0.35">
      <c r="A239" s="61" t="s">
        <v>111</v>
      </c>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3"/>
      <c r="BV239" s="43"/>
      <c r="BW239" s="43"/>
      <c r="BX239" s="43"/>
      <c r="BY239" s="43"/>
      <c r="BZ239" s="43"/>
      <c r="CA239" s="43"/>
      <c r="CB239" s="43"/>
      <c r="CC239" s="43"/>
      <c r="CD239" s="43"/>
    </row>
    <row r="240" spans="1:82" x14ac:dyDescent="0.35">
      <c r="A240" s="183" t="s">
        <v>112</v>
      </c>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c r="AS240" s="184"/>
      <c r="AT240" s="184"/>
      <c r="AU240" s="184"/>
      <c r="AV240" s="184"/>
      <c r="AW240" s="184"/>
      <c r="AX240" s="184"/>
      <c r="AY240" s="184"/>
      <c r="AZ240" s="184"/>
      <c r="BA240" s="184"/>
      <c r="BB240" s="184"/>
      <c r="BC240" s="184"/>
      <c r="BD240" s="184"/>
      <c r="BE240" s="184"/>
      <c r="BF240" s="184"/>
      <c r="BG240" s="184"/>
      <c r="BH240" s="184"/>
      <c r="BI240" s="184"/>
      <c r="BJ240" s="184"/>
      <c r="BK240" s="184"/>
      <c r="BL240" s="184"/>
      <c r="BM240" s="184"/>
      <c r="BN240" s="184"/>
      <c r="BO240" s="184"/>
      <c r="BP240" s="184"/>
      <c r="BQ240" s="184"/>
      <c r="BR240" s="184"/>
      <c r="BS240" s="184"/>
      <c r="BT240" s="184"/>
      <c r="BU240" s="185"/>
      <c r="BV240" s="43"/>
      <c r="BW240" s="43"/>
      <c r="BX240" s="43"/>
      <c r="BY240" s="43"/>
      <c r="BZ240" s="43"/>
      <c r="CA240" s="43"/>
      <c r="CB240" s="43"/>
      <c r="CC240" s="43"/>
      <c r="CD240" s="43"/>
    </row>
    <row r="241" spans="1:82" x14ac:dyDescent="0.35">
      <c r="A241" s="183"/>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c r="AS241" s="184"/>
      <c r="AT241" s="184"/>
      <c r="AU241" s="184"/>
      <c r="AV241" s="184"/>
      <c r="AW241" s="184"/>
      <c r="AX241" s="184"/>
      <c r="AY241" s="184"/>
      <c r="AZ241" s="184"/>
      <c r="BA241" s="184"/>
      <c r="BB241" s="184"/>
      <c r="BC241" s="184"/>
      <c r="BD241" s="184"/>
      <c r="BE241" s="184"/>
      <c r="BF241" s="184"/>
      <c r="BG241" s="184"/>
      <c r="BH241" s="184"/>
      <c r="BI241" s="184"/>
      <c r="BJ241" s="184"/>
      <c r="BK241" s="184"/>
      <c r="BL241" s="184"/>
      <c r="BM241" s="184"/>
      <c r="BN241" s="184"/>
      <c r="BO241" s="184"/>
      <c r="BP241" s="184"/>
      <c r="BQ241" s="184"/>
      <c r="BR241" s="184"/>
      <c r="BS241" s="184"/>
      <c r="BT241" s="184"/>
      <c r="BU241" s="185"/>
      <c r="BV241" s="43"/>
      <c r="BW241" s="43"/>
      <c r="BX241" s="43"/>
      <c r="BY241" s="43"/>
      <c r="BZ241" s="43"/>
      <c r="CA241" s="43"/>
      <c r="CB241" s="43"/>
      <c r="CC241" s="43"/>
      <c r="CD241" s="43"/>
    </row>
    <row r="242" spans="1:82" x14ac:dyDescent="0.35">
      <c r="A242" s="183"/>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c r="AS242" s="184"/>
      <c r="AT242" s="184"/>
      <c r="AU242" s="184"/>
      <c r="AV242" s="184"/>
      <c r="AW242" s="184"/>
      <c r="AX242" s="184"/>
      <c r="AY242" s="184"/>
      <c r="AZ242" s="184"/>
      <c r="BA242" s="184"/>
      <c r="BB242" s="184"/>
      <c r="BC242" s="184"/>
      <c r="BD242" s="184"/>
      <c r="BE242" s="184"/>
      <c r="BF242" s="184"/>
      <c r="BG242" s="184"/>
      <c r="BH242" s="184"/>
      <c r="BI242" s="184"/>
      <c r="BJ242" s="184"/>
      <c r="BK242" s="184"/>
      <c r="BL242" s="184"/>
      <c r="BM242" s="184"/>
      <c r="BN242" s="184"/>
      <c r="BO242" s="184"/>
      <c r="BP242" s="184"/>
      <c r="BQ242" s="184"/>
      <c r="BR242" s="184"/>
      <c r="BS242" s="184"/>
      <c r="BT242" s="184"/>
      <c r="BU242" s="185"/>
      <c r="BV242" s="43"/>
      <c r="BW242" s="43"/>
      <c r="BX242" s="43"/>
      <c r="BY242" s="43"/>
      <c r="BZ242" s="43"/>
      <c r="CA242" s="43"/>
      <c r="CB242" s="43"/>
      <c r="CC242" s="43"/>
      <c r="CD242" s="43"/>
    </row>
    <row r="243" spans="1:82" x14ac:dyDescent="0.35">
      <c r="A243" s="58"/>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60"/>
      <c r="BV243" s="43"/>
      <c r="BW243" s="43"/>
      <c r="BX243" s="43"/>
      <c r="BY243" s="43"/>
      <c r="BZ243" s="43"/>
      <c r="CA243" s="43"/>
      <c r="CB243" s="43"/>
      <c r="CC243" s="43"/>
      <c r="CD243" s="43"/>
    </row>
    <row r="244" spans="1:82" x14ac:dyDescent="0.35">
      <c r="A244" s="64"/>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c r="BT244" s="62"/>
      <c r="BU244" s="63"/>
      <c r="BV244" s="43"/>
      <c r="BW244" s="43"/>
      <c r="BX244" s="43"/>
      <c r="BY244" s="43"/>
      <c r="BZ244" s="43"/>
      <c r="CA244" s="43"/>
      <c r="CB244" s="43"/>
      <c r="CC244" s="43"/>
      <c r="CD244" s="43"/>
    </row>
    <row r="245" spans="1:82" x14ac:dyDescent="0.35">
      <c r="A245" s="64"/>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c r="AR245" s="155"/>
      <c r="AS245" s="155"/>
      <c r="AT245" s="155"/>
      <c r="AU245" s="155"/>
      <c r="AV245" s="62"/>
      <c r="AW245" s="62"/>
      <c r="AX245" s="62"/>
      <c r="AY245" s="62"/>
      <c r="AZ245" s="62"/>
      <c r="BA245" s="155"/>
      <c r="BB245" s="155"/>
      <c r="BC245" s="155"/>
      <c r="BD245" s="155"/>
      <c r="BE245" s="155"/>
      <c r="BF245" s="155"/>
      <c r="BG245" s="155"/>
      <c r="BH245" s="155"/>
      <c r="BI245" s="155"/>
      <c r="BJ245" s="155"/>
      <c r="BK245" s="155"/>
      <c r="BL245" s="155"/>
      <c r="BM245" s="155"/>
      <c r="BN245" s="155"/>
      <c r="BO245" s="155"/>
      <c r="BP245" s="155"/>
      <c r="BQ245" s="155"/>
      <c r="BR245" s="155"/>
      <c r="BS245" s="155"/>
      <c r="BT245" s="155"/>
      <c r="BU245" s="63"/>
      <c r="BV245" s="43"/>
      <c r="BW245" s="43"/>
      <c r="BX245" s="43"/>
      <c r="BY245" s="43"/>
      <c r="BZ245" s="43"/>
      <c r="CA245" s="43"/>
      <c r="CB245" s="43"/>
      <c r="CC245" s="43"/>
      <c r="CD245" s="43"/>
    </row>
    <row r="246" spans="1:82" x14ac:dyDescent="0.35">
      <c r="A246" s="64"/>
      <c r="B246" s="129" t="s">
        <v>113</v>
      </c>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62"/>
      <c r="AW246" s="62"/>
      <c r="AX246" s="62"/>
      <c r="AY246" s="62"/>
      <c r="AZ246" s="62"/>
      <c r="BA246" s="154" t="s">
        <v>114</v>
      </c>
      <c r="BB246" s="154"/>
      <c r="BC246" s="154"/>
      <c r="BD246" s="154"/>
      <c r="BE246" s="154"/>
      <c r="BF246" s="154"/>
      <c r="BG246" s="154"/>
      <c r="BH246" s="154"/>
      <c r="BI246" s="154"/>
      <c r="BJ246" s="154"/>
      <c r="BK246" s="154"/>
      <c r="BL246" s="154"/>
      <c r="BM246" s="154"/>
      <c r="BN246" s="154"/>
      <c r="BO246" s="154"/>
      <c r="BP246" s="154"/>
      <c r="BQ246" s="154"/>
      <c r="BR246" s="154"/>
      <c r="BS246" s="154"/>
      <c r="BT246" s="154"/>
      <c r="BU246" s="63"/>
      <c r="BV246" s="43"/>
      <c r="BW246" s="43"/>
      <c r="BX246" s="43"/>
      <c r="BY246" s="43"/>
      <c r="BZ246" s="43"/>
      <c r="CA246" s="43"/>
      <c r="CB246" s="43"/>
      <c r="CC246" s="43"/>
      <c r="CD246" s="43"/>
    </row>
    <row r="247" spans="1:82" x14ac:dyDescent="0.35">
      <c r="A247" s="64"/>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c r="BT247" s="62"/>
      <c r="BU247" s="63"/>
      <c r="BV247" s="43"/>
      <c r="BW247" s="43"/>
      <c r="BX247" s="43"/>
      <c r="BY247" s="43"/>
      <c r="BZ247" s="43"/>
      <c r="CA247" s="43"/>
      <c r="CB247" s="43"/>
      <c r="CC247" s="43"/>
      <c r="CD247" s="43"/>
    </row>
    <row r="248" spans="1:82" x14ac:dyDescent="0.35">
      <c r="A248" s="61" t="s">
        <v>115</v>
      </c>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c r="BU248" s="63"/>
      <c r="BV248" s="43"/>
      <c r="BW248" s="43"/>
      <c r="BX248" s="43"/>
      <c r="BY248" s="43"/>
      <c r="BZ248" s="43"/>
      <c r="CA248" s="43"/>
      <c r="CB248" s="43"/>
      <c r="CC248" s="43"/>
      <c r="CD248" s="43"/>
    </row>
    <row r="249" spans="1:82" x14ac:dyDescent="0.35">
      <c r="A249" s="64"/>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c r="BT249" s="62"/>
      <c r="BU249" s="63"/>
      <c r="BV249" s="43"/>
      <c r="BW249" s="43"/>
      <c r="BX249" s="43"/>
      <c r="BY249" s="43"/>
      <c r="BZ249" s="43"/>
      <c r="CA249" s="43"/>
      <c r="CB249" s="43"/>
      <c r="CC249" s="43"/>
      <c r="CD249" s="43"/>
    </row>
    <row r="250" spans="1:82" x14ac:dyDescent="0.35">
      <c r="A250" s="64"/>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62"/>
      <c r="AW250" s="62"/>
      <c r="AX250" s="62"/>
      <c r="AY250" s="62"/>
      <c r="AZ250" s="62"/>
      <c r="BA250" s="155"/>
      <c r="BB250" s="155"/>
      <c r="BC250" s="155"/>
      <c r="BD250" s="155"/>
      <c r="BE250" s="155"/>
      <c r="BF250" s="155"/>
      <c r="BG250" s="155"/>
      <c r="BH250" s="155"/>
      <c r="BI250" s="155"/>
      <c r="BJ250" s="155"/>
      <c r="BK250" s="155"/>
      <c r="BL250" s="155"/>
      <c r="BM250" s="155"/>
      <c r="BN250" s="155"/>
      <c r="BO250" s="155"/>
      <c r="BP250" s="155"/>
      <c r="BQ250" s="155"/>
      <c r="BR250" s="155"/>
      <c r="BS250" s="155"/>
      <c r="BT250" s="155"/>
      <c r="BU250" s="63"/>
      <c r="BV250" s="43"/>
      <c r="BW250" s="43"/>
      <c r="BX250" s="43"/>
      <c r="BY250" s="43"/>
      <c r="BZ250" s="43"/>
      <c r="CA250" s="43"/>
      <c r="CB250" s="43"/>
      <c r="CC250" s="43"/>
      <c r="CD250" s="43"/>
    </row>
    <row r="251" spans="1:82" x14ac:dyDescent="0.35">
      <c r="A251" s="64"/>
      <c r="B251" s="129" t="s">
        <v>116</v>
      </c>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62"/>
      <c r="AW251" s="62"/>
      <c r="AX251" s="62"/>
      <c r="AY251" s="62"/>
      <c r="AZ251" s="62"/>
      <c r="BA251" s="154" t="s">
        <v>114</v>
      </c>
      <c r="BB251" s="154"/>
      <c r="BC251" s="154"/>
      <c r="BD251" s="154"/>
      <c r="BE251" s="154"/>
      <c r="BF251" s="154"/>
      <c r="BG251" s="154"/>
      <c r="BH251" s="154"/>
      <c r="BI251" s="154"/>
      <c r="BJ251" s="154"/>
      <c r="BK251" s="154"/>
      <c r="BL251" s="154"/>
      <c r="BM251" s="154"/>
      <c r="BN251" s="154"/>
      <c r="BO251" s="154"/>
      <c r="BP251" s="154"/>
      <c r="BQ251" s="154"/>
      <c r="BR251" s="154"/>
      <c r="BS251" s="154"/>
      <c r="BT251" s="154"/>
      <c r="BU251" s="63"/>
      <c r="BV251" s="43"/>
      <c r="BW251" s="43"/>
      <c r="BX251" s="43"/>
      <c r="BY251" s="43"/>
      <c r="BZ251" s="43"/>
      <c r="CA251" s="43"/>
      <c r="CB251" s="43"/>
      <c r="CC251" s="43"/>
      <c r="CD251" s="43"/>
    </row>
    <row r="252" spans="1:82" x14ac:dyDescent="0.35">
      <c r="A252" s="64"/>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62"/>
      <c r="AW252" s="62"/>
      <c r="AX252" s="62"/>
      <c r="AY252" s="62"/>
      <c r="AZ252" s="62"/>
      <c r="BA252" s="49"/>
      <c r="BB252" s="49"/>
      <c r="BC252" s="49"/>
      <c r="BD252" s="49"/>
      <c r="BE252" s="49"/>
      <c r="BF252" s="49"/>
      <c r="BG252" s="49"/>
      <c r="BH252" s="49"/>
      <c r="BI252" s="49"/>
      <c r="BJ252" s="49"/>
      <c r="BK252" s="49"/>
      <c r="BL252" s="49"/>
      <c r="BM252" s="49"/>
      <c r="BN252" s="49"/>
      <c r="BO252" s="49"/>
      <c r="BP252" s="49"/>
      <c r="BQ252" s="49"/>
      <c r="BR252" s="49"/>
      <c r="BS252" s="49"/>
      <c r="BT252" s="49"/>
      <c r="BU252" s="63"/>
      <c r="BV252" s="43"/>
      <c r="BW252" s="43"/>
      <c r="BX252" s="43"/>
      <c r="BY252" s="43"/>
      <c r="BZ252" s="43"/>
      <c r="CA252" s="43"/>
      <c r="CB252" s="43"/>
      <c r="CC252" s="43"/>
      <c r="CD252" s="43"/>
    </row>
    <row r="253" spans="1:82" x14ac:dyDescent="0.35">
      <c r="A253" s="2"/>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6"/>
    </row>
    <row r="254" spans="1:82" x14ac:dyDescent="0.35">
      <c r="A254" s="64"/>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c r="AR254" s="155"/>
      <c r="AS254" s="155"/>
      <c r="AT254" s="155"/>
      <c r="AU254" s="155"/>
      <c r="AV254" s="62"/>
      <c r="AW254" s="62"/>
      <c r="AX254" s="62"/>
      <c r="AY254" s="62"/>
      <c r="AZ254" s="62"/>
      <c r="BA254" s="155"/>
      <c r="BB254" s="155"/>
      <c r="BC254" s="155"/>
      <c r="BD254" s="155"/>
      <c r="BE254" s="155"/>
      <c r="BF254" s="155"/>
      <c r="BG254" s="155"/>
      <c r="BH254" s="155"/>
      <c r="BI254" s="155"/>
      <c r="BJ254" s="155"/>
      <c r="BK254" s="155"/>
      <c r="BL254" s="155"/>
      <c r="BM254" s="155"/>
      <c r="BN254" s="155"/>
      <c r="BO254" s="155"/>
      <c r="BP254" s="155"/>
      <c r="BQ254" s="155"/>
      <c r="BR254" s="155"/>
      <c r="BS254" s="155"/>
      <c r="BT254" s="155"/>
      <c r="BU254" s="63"/>
      <c r="BV254" s="43"/>
      <c r="BW254" s="43"/>
      <c r="BX254" s="43"/>
      <c r="BY254" s="43"/>
      <c r="BZ254" s="43"/>
      <c r="CA254" s="43"/>
      <c r="CB254" s="43"/>
      <c r="CC254" s="43"/>
      <c r="CD254" s="43"/>
    </row>
    <row r="255" spans="1:82" x14ac:dyDescent="0.35">
      <c r="A255" s="64"/>
      <c r="B255" s="129" t="s">
        <v>117</v>
      </c>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62"/>
      <c r="AW255" s="62"/>
      <c r="AX255" s="62"/>
      <c r="AY255" s="62"/>
      <c r="AZ255" s="62"/>
      <c r="BA255" s="154" t="s">
        <v>114</v>
      </c>
      <c r="BB255" s="154"/>
      <c r="BC255" s="154"/>
      <c r="BD255" s="154"/>
      <c r="BE255" s="154"/>
      <c r="BF255" s="154"/>
      <c r="BG255" s="154"/>
      <c r="BH255" s="154"/>
      <c r="BI255" s="154"/>
      <c r="BJ255" s="154"/>
      <c r="BK255" s="154"/>
      <c r="BL255" s="154"/>
      <c r="BM255" s="154"/>
      <c r="BN255" s="154"/>
      <c r="BO255" s="154"/>
      <c r="BP255" s="154"/>
      <c r="BQ255" s="154"/>
      <c r="BR255" s="154"/>
      <c r="BS255" s="154"/>
      <c r="BT255" s="154"/>
      <c r="BU255" s="63"/>
      <c r="BV255" s="43"/>
      <c r="BW255" s="43"/>
      <c r="BX255" s="43"/>
      <c r="BY255" s="43"/>
      <c r="BZ255" s="43"/>
      <c r="CA255" s="43"/>
      <c r="CB255" s="43"/>
      <c r="CC255" s="43"/>
      <c r="CD255" s="43"/>
    </row>
    <row r="256" spans="1:82" x14ac:dyDescent="0.35">
      <c r="A256" s="2"/>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6"/>
    </row>
    <row r="257" spans="1:73" x14ac:dyDescent="0.35">
      <c r="A257" s="2"/>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6"/>
    </row>
    <row r="258" spans="1:73" x14ac:dyDescent="0.35">
      <c r="A258" s="2"/>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6"/>
    </row>
    <row r="259" spans="1:73" s="33" customFormat="1" x14ac:dyDescent="0.35">
      <c r="A259" s="65"/>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2"/>
    </row>
  </sheetData>
  <sheetProtection algorithmName="SHA-512" hashValue="PDAR5ri1BuQBeBrG2VHlqXP4wMbI761almxyU73tdlnn9x0M9u7rap8bsYnACs1/nX6/vskijKyz9FUkL0FrhQ==" saltValue="fIIVMqK25P3/WwGjD3y3ug==" spinCount="100000" sheet="1" objects="1" scenarios="1" selectLockedCells="1"/>
  <mergeCells count="387">
    <mergeCell ref="A163:F165"/>
    <mergeCell ref="G163:BO165"/>
    <mergeCell ref="BP163:BU165"/>
    <mergeCell ref="A167:F169"/>
    <mergeCell ref="G167:BO169"/>
    <mergeCell ref="BP167:BU169"/>
    <mergeCell ref="BP224:BQ224"/>
    <mergeCell ref="BR224:BS224"/>
    <mergeCell ref="BT224:BU224"/>
    <mergeCell ref="A203:BU211"/>
    <mergeCell ref="A226:BO228"/>
    <mergeCell ref="BP226:BU226"/>
    <mergeCell ref="BP227:BU227"/>
    <mergeCell ref="A166:B166"/>
    <mergeCell ref="C166:D166"/>
    <mergeCell ref="E166:F166"/>
    <mergeCell ref="G166:BU166"/>
    <mergeCell ref="A229:BU237"/>
    <mergeCell ref="A240:BU242"/>
    <mergeCell ref="BC185:BU185"/>
    <mergeCell ref="BC222:BU222"/>
    <mergeCell ref="A222:S224"/>
    <mergeCell ref="V222:BB222"/>
    <mergeCell ref="V223:BB223"/>
    <mergeCell ref="BC223:BO223"/>
    <mergeCell ref="BP223:BU223"/>
    <mergeCell ref="V224:BB224"/>
    <mergeCell ref="BC224:BO224"/>
    <mergeCell ref="A192:BU200"/>
    <mergeCell ref="A201:BU202"/>
    <mergeCell ref="A145:B145"/>
    <mergeCell ref="C145:D145"/>
    <mergeCell ref="E145:F145"/>
    <mergeCell ref="G145:BU145"/>
    <mergeCell ref="A146:B146"/>
    <mergeCell ref="C146:D146"/>
    <mergeCell ref="E146:F146"/>
    <mergeCell ref="G146:BU146"/>
    <mergeCell ref="A147:B147"/>
    <mergeCell ref="C147:D147"/>
    <mergeCell ref="E147:F147"/>
    <mergeCell ref="G147:BU147"/>
    <mergeCell ref="C142:D142"/>
    <mergeCell ref="E142:F142"/>
    <mergeCell ref="G142:BU142"/>
    <mergeCell ref="A143:B143"/>
    <mergeCell ref="C143:D143"/>
    <mergeCell ref="E143:F143"/>
    <mergeCell ref="G143:BU143"/>
    <mergeCell ref="A144:B144"/>
    <mergeCell ref="C144:D144"/>
    <mergeCell ref="E144:F144"/>
    <mergeCell ref="G144:BU144"/>
    <mergeCell ref="A142:B142"/>
    <mergeCell ref="A119:S121"/>
    <mergeCell ref="V119:BB119"/>
    <mergeCell ref="BC119:BU119"/>
    <mergeCell ref="V120:BB120"/>
    <mergeCell ref="BC120:BO120"/>
    <mergeCell ref="BP120:BU120"/>
    <mergeCell ref="V121:BB121"/>
    <mergeCell ref="BC121:BO121"/>
    <mergeCell ref="BP121:BQ121"/>
    <mergeCell ref="BR121:BS121"/>
    <mergeCell ref="BT121:BU121"/>
    <mergeCell ref="BP124:BU124"/>
    <mergeCell ref="A134:B134"/>
    <mergeCell ref="C134:D134"/>
    <mergeCell ref="E134:F134"/>
    <mergeCell ref="G134:BU134"/>
    <mergeCell ref="A135:B135"/>
    <mergeCell ref="C135:D135"/>
    <mergeCell ref="E135:F135"/>
    <mergeCell ref="G135:BU135"/>
    <mergeCell ref="A131:B131"/>
    <mergeCell ref="C131:D131"/>
    <mergeCell ref="E131:F131"/>
    <mergeCell ref="G131:BU131"/>
    <mergeCell ref="A132:B132"/>
    <mergeCell ref="C132:D132"/>
    <mergeCell ref="E132:F132"/>
    <mergeCell ref="G132:BU132"/>
    <mergeCell ref="A133:B133"/>
    <mergeCell ref="C133:D133"/>
    <mergeCell ref="E133:F133"/>
    <mergeCell ref="G133:BU133"/>
    <mergeCell ref="A136:F138"/>
    <mergeCell ref="G136:BO138"/>
    <mergeCell ref="BP136:BU138"/>
    <mergeCell ref="A116:B116"/>
    <mergeCell ref="C116:D116"/>
    <mergeCell ref="E116:F116"/>
    <mergeCell ref="G116:BU116"/>
    <mergeCell ref="A117:B117"/>
    <mergeCell ref="C117:D117"/>
    <mergeCell ref="E117:F117"/>
    <mergeCell ref="G117:BU117"/>
    <mergeCell ref="A127:F129"/>
    <mergeCell ref="G127:BO129"/>
    <mergeCell ref="BP127:BU129"/>
    <mergeCell ref="A130:B130"/>
    <mergeCell ref="C130:D130"/>
    <mergeCell ref="E130:F130"/>
    <mergeCell ref="G130:BU130"/>
    <mergeCell ref="A122:BU122"/>
    <mergeCell ref="A123:B126"/>
    <mergeCell ref="C123:D126"/>
    <mergeCell ref="E123:F126"/>
    <mergeCell ref="G123:BO126"/>
    <mergeCell ref="BP123:BU123"/>
    <mergeCell ref="A113:F115"/>
    <mergeCell ref="G113:BO115"/>
    <mergeCell ref="BP113:BU115"/>
    <mergeCell ref="A106:F108"/>
    <mergeCell ref="G106:BO108"/>
    <mergeCell ref="BP106:BU108"/>
    <mergeCell ref="A109:B109"/>
    <mergeCell ref="C109:D109"/>
    <mergeCell ref="E109:F109"/>
    <mergeCell ref="G109:BU109"/>
    <mergeCell ref="A110:B110"/>
    <mergeCell ref="C110:D110"/>
    <mergeCell ref="E110:F110"/>
    <mergeCell ref="G110:BU110"/>
    <mergeCell ref="A111:B111"/>
    <mergeCell ref="C111:D111"/>
    <mergeCell ref="E111:F111"/>
    <mergeCell ref="G111:BU111"/>
    <mergeCell ref="A105:B105"/>
    <mergeCell ref="C105:D105"/>
    <mergeCell ref="E105:F105"/>
    <mergeCell ref="G105:BU105"/>
    <mergeCell ref="A112:B112"/>
    <mergeCell ref="C112:D112"/>
    <mergeCell ref="E112:F112"/>
    <mergeCell ref="G112:BU112"/>
    <mergeCell ref="A102:B102"/>
    <mergeCell ref="C102:D102"/>
    <mergeCell ref="E102:F102"/>
    <mergeCell ref="G102:BU102"/>
    <mergeCell ref="A103:B103"/>
    <mergeCell ref="C103:D103"/>
    <mergeCell ref="E103:F103"/>
    <mergeCell ref="G103:BU103"/>
    <mergeCell ref="A104:B104"/>
    <mergeCell ref="C104:D104"/>
    <mergeCell ref="E104:F104"/>
    <mergeCell ref="G104:BU104"/>
    <mergeCell ref="A99:B99"/>
    <mergeCell ref="C99:D99"/>
    <mergeCell ref="E99:F99"/>
    <mergeCell ref="G99:BU99"/>
    <mergeCell ref="A100:B100"/>
    <mergeCell ref="C100:D100"/>
    <mergeCell ref="E100:F100"/>
    <mergeCell ref="G100:BU100"/>
    <mergeCell ref="A101:B101"/>
    <mergeCell ref="C101:D101"/>
    <mergeCell ref="E101:F101"/>
    <mergeCell ref="G101:BU101"/>
    <mergeCell ref="A87:BU87"/>
    <mergeCell ref="BT86:BU86"/>
    <mergeCell ref="BR86:BS86"/>
    <mergeCell ref="A95:B95"/>
    <mergeCell ref="C95:D95"/>
    <mergeCell ref="E95:F95"/>
    <mergeCell ref="G95:BU95"/>
    <mergeCell ref="A96:F98"/>
    <mergeCell ref="G96:BO98"/>
    <mergeCell ref="BP96:BU98"/>
    <mergeCell ref="A92:F94"/>
    <mergeCell ref="G92:BO94"/>
    <mergeCell ref="BP92:BU94"/>
    <mergeCell ref="A88:B91"/>
    <mergeCell ref="C88:D91"/>
    <mergeCell ref="E88:F91"/>
    <mergeCell ref="G88:BO91"/>
    <mergeCell ref="BP88:BU88"/>
    <mergeCell ref="BP89:BU89"/>
    <mergeCell ref="A79:B79"/>
    <mergeCell ref="C79:D79"/>
    <mergeCell ref="E79:F79"/>
    <mergeCell ref="G79:BU79"/>
    <mergeCell ref="A80:B80"/>
    <mergeCell ref="C80:D80"/>
    <mergeCell ref="E80:F80"/>
    <mergeCell ref="G80:BU80"/>
    <mergeCell ref="A81:B81"/>
    <mergeCell ref="C81:D81"/>
    <mergeCell ref="E81:F81"/>
    <mergeCell ref="G81:BU81"/>
    <mergeCell ref="A74:B74"/>
    <mergeCell ref="C74:D74"/>
    <mergeCell ref="E74:F74"/>
    <mergeCell ref="G74:BU74"/>
    <mergeCell ref="A75:B75"/>
    <mergeCell ref="C75:D75"/>
    <mergeCell ref="E75:F75"/>
    <mergeCell ref="G75:BU75"/>
    <mergeCell ref="A76:F78"/>
    <mergeCell ref="G76:BO78"/>
    <mergeCell ref="BP76:BU78"/>
    <mergeCell ref="G68:BU68"/>
    <mergeCell ref="A69:F71"/>
    <mergeCell ref="G69:BO71"/>
    <mergeCell ref="BP69:BU71"/>
    <mergeCell ref="A72:B72"/>
    <mergeCell ref="C72:D72"/>
    <mergeCell ref="E72:F72"/>
    <mergeCell ref="G72:BU72"/>
    <mergeCell ref="A73:B73"/>
    <mergeCell ref="C73:D73"/>
    <mergeCell ref="E73:F73"/>
    <mergeCell ref="G73:BU73"/>
    <mergeCell ref="B254:AU254"/>
    <mergeCell ref="BA254:BT254"/>
    <mergeCell ref="B255:AU255"/>
    <mergeCell ref="BA255:BT255"/>
    <mergeCell ref="A59:B59"/>
    <mergeCell ref="C59:D59"/>
    <mergeCell ref="E59:F59"/>
    <mergeCell ref="G59:BU59"/>
    <mergeCell ref="A60:B60"/>
    <mergeCell ref="C60:D60"/>
    <mergeCell ref="E60:F60"/>
    <mergeCell ref="G60:BU60"/>
    <mergeCell ref="A61:F63"/>
    <mergeCell ref="G61:BO63"/>
    <mergeCell ref="BP61:BU63"/>
    <mergeCell ref="A64:B64"/>
    <mergeCell ref="C64:D64"/>
    <mergeCell ref="E64:F64"/>
    <mergeCell ref="G64:BU64"/>
    <mergeCell ref="A65:B65"/>
    <mergeCell ref="C65:D65"/>
    <mergeCell ref="E65:F65"/>
    <mergeCell ref="G65:BU65"/>
    <mergeCell ref="A66:B66"/>
    <mergeCell ref="G162:BU162"/>
    <mergeCell ref="A154:B157"/>
    <mergeCell ref="C154:D157"/>
    <mergeCell ref="B246:AU246"/>
    <mergeCell ref="BA246:BT246"/>
    <mergeCell ref="B250:AU250"/>
    <mergeCell ref="BA250:BT250"/>
    <mergeCell ref="B251:AU251"/>
    <mergeCell ref="BA251:BT251"/>
    <mergeCell ref="B245:AU245"/>
    <mergeCell ref="BA245:BT245"/>
    <mergeCell ref="A170:B170"/>
    <mergeCell ref="C170:D170"/>
    <mergeCell ref="E170:F170"/>
    <mergeCell ref="G170:BU170"/>
    <mergeCell ref="A171:B171"/>
    <mergeCell ref="C171:D171"/>
    <mergeCell ref="E171:F171"/>
    <mergeCell ref="G171:BU171"/>
    <mergeCell ref="A189:BO191"/>
    <mergeCell ref="BP189:BU189"/>
    <mergeCell ref="BP190:BU190"/>
    <mergeCell ref="A225:BU225"/>
    <mergeCell ref="A188:BU188"/>
    <mergeCell ref="BR152:BS152"/>
    <mergeCell ref="BT152:BU152"/>
    <mergeCell ref="BC150:BU150"/>
    <mergeCell ref="A153:BU153"/>
    <mergeCell ref="A185:S187"/>
    <mergeCell ref="V185:BB185"/>
    <mergeCell ref="V186:BB186"/>
    <mergeCell ref="BC186:BO186"/>
    <mergeCell ref="BP186:BU186"/>
    <mergeCell ref="V187:BB187"/>
    <mergeCell ref="BC187:BO187"/>
    <mergeCell ref="BP187:BQ187"/>
    <mergeCell ref="BR187:BS187"/>
    <mergeCell ref="BT187:BU187"/>
    <mergeCell ref="A158:F160"/>
    <mergeCell ref="G158:BO160"/>
    <mergeCell ref="BP158:BU160"/>
    <mergeCell ref="A161:B161"/>
    <mergeCell ref="C161:D161"/>
    <mergeCell ref="E161:F161"/>
    <mergeCell ref="G161:BU161"/>
    <mergeCell ref="A162:B162"/>
    <mergeCell ref="C162:D162"/>
    <mergeCell ref="E162:F162"/>
    <mergeCell ref="E154:F157"/>
    <mergeCell ref="G154:BO157"/>
    <mergeCell ref="BP154:BU154"/>
    <mergeCell ref="BP155:BU155"/>
    <mergeCell ref="A139:B139"/>
    <mergeCell ref="C139:D139"/>
    <mergeCell ref="E139:F139"/>
    <mergeCell ref="G139:BU139"/>
    <mergeCell ref="A140:B140"/>
    <mergeCell ref="C140:D140"/>
    <mergeCell ref="E140:F140"/>
    <mergeCell ref="G140:BU140"/>
    <mergeCell ref="A141:B141"/>
    <mergeCell ref="C141:D141"/>
    <mergeCell ref="E141:F141"/>
    <mergeCell ref="G141:BU141"/>
    <mergeCell ref="A150:S152"/>
    <mergeCell ref="V150:BB150"/>
    <mergeCell ref="V151:BB151"/>
    <mergeCell ref="BC151:BO151"/>
    <mergeCell ref="BP151:BU151"/>
    <mergeCell ref="V152:BB152"/>
    <mergeCell ref="BC152:BO152"/>
    <mergeCell ref="BP152:BQ152"/>
    <mergeCell ref="G9:AE9"/>
    <mergeCell ref="AK9:AY9"/>
    <mergeCell ref="BF9:BT9"/>
    <mergeCell ref="M11:BT12"/>
    <mergeCell ref="L14:BT14"/>
    <mergeCell ref="H16:P16"/>
    <mergeCell ref="AC16:AK16"/>
    <mergeCell ref="AW16:BA16"/>
    <mergeCell ref="BL16:BT16"/>
    <mergeCell ref="BC46:BU46"/>
    <mergeCell ref="BP86:BQ86"/>
    <mergeCell ref="BC86:BO86"/>
    <mergeCell ref="A33:BU34"/>
    <mergeCell ref="A35:BU35"/>
    <mergeCell ref="A36:BU37"/>
    <mergeCell ref="A84:S86"/>
    <mergeCell ref="A49:BU49"/>
    <mergeCell ref="BP47:BU47"/>
    <mergeCell ref="BC47:BO47"/>
    <mergeCell ref="A38:BU39"/>
    <mergeCell ref="A40:BU42"/>
    <mergeCell ref="E58:F58"/>
    <mergeCell ref="G58:BU58"/>
    <mergeCell ref="C66:D66"/>
    <mergeCell ref="E66:F66"/>
    <mergeCell ref="G66:BU66"/>
    <mergeCell ref="A67:B67"/>
    <mergeCell ref="C67:D67"/>
    <mergeCell ref="E67:F67"/>
    <mergeCell ref="G67:BU67"/>
    <mergeCell ref="A68:B68"/>
    <mergeCell ref="C68:D68"/>
    <mergeCell ref="E68:F68"/>
    <mergeCell ref="A54:F56"/>
    <mergeCell ref="G54:BO56"/>
    <mergeCell ref="BP54:BU56"/>
    <mergeCell ref="A57:B57"/>
    <mergeCell ref="C57:D57"/>
    <mergeCell ref="E57:F57"/>
    <mergeCell ref="G57:BU57"/>
    <mergeCell ref="A58:B58"/>
    <mergeCell ref="C58:D58"/>
    <mergeCell ref="A1:S3"/>
    <mergeCell ref="V1:BB1"/>
    <mergeCell ref="V2:BB2"/>
    <mergeCell ref="V3:BB3"/>
    <mergeCell ref="BC3:BO3"/>
    <mergeCell ref="BC2:BO2"/>
    <mergeCell ref="BP2:BU2"/>
    <mergeCell ref="BT3:BU3"/>
    <mergeCell ref="BP3:BQ3"/>
    <mergeCell ref="BR3:BS3"/>
    <mergeCell ref="BC1:BU1"/>
    <mergeCell ref="A4:BU4"/>
    <mergeCell ref="A46:S48"/>
    <mergeCell ref="V46:BB46"/>
    <mergeCell ref="V47:BB47"/>
    <mergeCell ref="V48:BB48"/>
    <mergeCell ref="N7:AE7"/>
    <mergeCell ref="V86:BB86"/>
    <mergeCell ref="BP85:BU85"/>
    <mergeCell ref="BC85:BO85"/>
    <mergeCell ref="V85:BB85"/>
    <mergeCell ref="AK7:AY7"/>
    <mergeCell ref="BD7:BT7"/>
    <mergeCell ref="A50:B53"/>
    <mergeCell ref="C50:D53"/>
    <mergeCell ref="E50:F53"/>
    <mergeCell ref="V84:BB84"/>
    <mergeCell ref="BR48:BS48"/>
    <mergeCell ref="BT48:BU48"/>
    <mergeCell ref="BC84:BU84"/>
    <mergeCell ref="BC48:BO48"/>
    <mergeCell ref="BP48:BQ48"/>
    <mergeCell ref="G50:BO53"/>
    <mergeCell ref="BP50:BU50"/>
    <mergeCell ref="BP51:BU51"/>
  </mergeCells>
  <conditionalFormatting sqref="BP51:BU51 BP89:BU89 BP124:BU124 BP155:BU155 BP190:BU190 BP227:BU227">
    <cfRule type="cellIs" dxfId="0" priority="1" operator="lessThan">
      <formula>1</formula>
    </cfRule>
  </conditionalFormatting>
  <dataValidations count="2">
    <dataValidation type="list" allowBlank="1" showInputMessage="1" showErrorMessage="1" sqref="C57:D60 C64:D68 C72:D75 C79:D81 C95:D95 C99:D105 C109:D112 C116:D117 C130:D135 C139:D147 C161:D162 C166:D166 C170:D171" xr:uid="{00000000-0002-0000-0000-000000000000}">
      <formula1>"Y,NA"</formula1>
    </dataValidation>
    <dataValidation type="list" allowBlank="1" showInputMessage="1" showErrorMessage="1" sqref="E57:F60 E64:F68 E72:F75 E79:F81 E95:F95 E99:F105 E109:F112 E116:F117 E130:F135 E139:F147 E161:F162 E166:F166 E170:F171" xr:uid="{00000000-0002-0000-0000-000001000000}">
      <formula1>"C,I"</formula1>
    </dataValidation>
  </dataValidations>
  <printOptions horizontalCentered="1"/>
  <pageMargins left="0.5" right="0.5" top="0.4" bottom="0.4"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15" r:id="rId4" name="Check Box 291">
              <controlPr defaultSize="0" autoFill="0" autoLine="0" autoPict="0">
                <anchor moveWithCells="1">
                  <from>
                    <xdr:col>0</xdr:col>
                    <xdr:colOff>12700</xdr:colOff>
                    <xdr:row>56</xdr:row>
                    <xdr:rowOff>0</xdr:rowOff>
                  </from>
                  <to>
                    <xdr:col>1</xdr:col>
                    <xdr:colOff>107950</xdr:colOff>
                    <xdr:row>57</xdr:row>
                    <xdr:rowOff>19050</xdr:rowOff>
                  </to>
                </anchor>
              </controlPr>
            </control>
          </mc:Choice>
        </mc:AlternateContent>
        <mc:AlternateContent xmlns:mc="http://schemas.openxmlformats.org/markup-compatibility/2006">
          <mc:Choice Requires="x14">
            <control shapeId="1316" r:id="rId5" name="Check Box 292">
              <controlPr defaultSize="0" autoFill="0" autoLine="0" autoPict="0">
                <anchor moveWithCells="1">
                  <from>
                    <xdr:col>0</xdr:col>
                    <xdr:colOff>12700</xdr:colOff>
                    <xdr:row>57</xdr:row>
                    <xdr:rowOff>0</xdr:rowOff>
                  </from>
                  <to>
                    <xdr:col>1</xdr:col>
                    <xdr:colOff>107950</xdr:colOff>
                    <xdr:row>58</xdr:row>
                    <xdr:rowOff>19050</xdr:rowOff>
                  </to>
                </anchor>
              </controlPr>
            </control>
          </mc:Choice>
        </mc:AlternateContent>
        <mc:AlternateContent xmlns:mc="http://schemas.openxmlformats.org/markup-compatibility/2006">
          <mc:Choice Requires="x14">
            <control shapeId="1317" r:id="rId6" name="Check Box 293">
              <controlPr defaultSize="0" autoFill="0" autoLine="0" autoPict="0">
                <anchor moveWithCells="1">
                  <from>
                    <xdr:col>0</xdr:col>
                    <xdr:colOff>12700</xdr:colOff>
                    <xdr:row>58</xdr:row>
                    <xdr:rowOff>0</xdr:rowOff>
                  </from>
                  <to>
                    <xdr:col>1</xdr:col>
                    <xdr:colOff>107950</xdr:colOff>
                    <xdr:row>59</xdr:row>
                    <xdr:rowOff>19050</xdr:rowOff>
                  </to>
                </anchor>
              </controlPr>
            </control>
          </mc:Choice>
        </mc:AlternateContent>
        <mc:AlternateContent xmlns:mc="http://schemas.openxmlformats.org/markup-compatibility/2006">
          <mc:Choice Requires="x14">
            <control shapeId="1318" r:id="rId7" name="Check Box 294">
              <controlPr defaultSize="0" autoFill="0" autoLine="0" autoPict="0">
                <anchor moveWithCells="1">
                  <from>
                    <xdr:col>0</xdr:col>
                    <xdr:colOff>12700</xdr:colOff>
                    <xdr:row>59</xdr:row>
                    <xdr:rowOff>0</xdr:rowOff>
                  </from>
                  <to>
                    <xdr:col>1</xdr:col>
                    <xdr:colOff>107950</xdr:colOff>
                    <xdr:row>60</xdr:row>
                    <xdr:rowOff>19050</xdr:rowOff>
                  </to>
                </anchor>
              </controlPr>
            </control>
          </mc:Choice>
        </mc:AlternateContent>
        <mc:AlternateContent xmlns:mc="http://schemas.openxmlformats.org/markup-compatibility/2006">
          <mc:Choice Requires="x14">
            <control shapeId="1319" r:id="rId8" name="Check Box 295">
              <controlPr defaultSize="0" autoFill="0" autoLine="0" autoPict="0">
                <anchor moveWithCells="1">
                  <from>
                    <xdr:col>0</xdr:col>
                    <xdr:colOff>12700</xdr:colOff>
                    <xdr:row>63</xdr:row>
                    <xdr:rowOff>0</xdr:rowOff>
                  </from>
                  <to>
                    <xdr:col>1</xdr:col>
                    <xdr:colOff>107950</xdr:colOff>
                    <xdr:row>64</xdr:row>
                    <xdr:rowOff>19050</xdr:rowOff>
                  </to>
                </anchor>
              </controlPr>
            </control>
          </mc:Choice>
        </mc:AlternateContent>
        <mc:AlternateContent xmlns:mc="http://schemas.openxmlformats.org/markup-compatibility/2006">
          <mc:Choice Requires="x14">
            <control shapeId="1320" r:id="rId9" name="Check Box 296">
              <controlPr defaultSize="0" autoFill="0" autoLine="0" autoPict="0">
                <anchor moveWithCells="1">
                  <from>
                    <xdr:col>0</xdr:col>
                    <xdr:colOff>12700</xdr:colOff>
                    <xdr:row>64</xdr:row>
                    <xdr:rowOff>0</xdr:rowOff>
                  </from>
                  <to>
                    <xdr:col>1</xdr:col>
                    <xdr:colOff>107950</xdr:colOff>
                    <xdr:row>65</xdr:row>
                    <xdr:rowOff>19050</xdr:rowOff>
                  </to>
                </anchor>
              </controlPr>
            </control>
          </mc:Choice>
        </mc:AlternateContent>
        <mc:AlternateContent xmlns:mc="http://schemas.openxmlformats.org/markup-compatibility/2006">
          <mc:Choice Requires="x14">
            <control shapeId="1321" r:id="rId10" name="Check Box 297">
              <controlPr defaultSize="0" autoFill="0" autoLine="0" autoPict="0">
                <anchor moveWithCells="1">
                  <from>
                    <xdr:col>0</xdr:col>
                    <xdr:colOff>12700</xdr:colOff>
                    <xdr:row>65</xdr:row>
                    <xdr:rowOff>0</xdr:rowOff>
                  </from>
                  <to>
                    <xdr:col>1</xdr:col>
                    <xdr:colOff>107950</xdr:colOff>
                    <xdr:row>66</xdr:row>
                    <xdr:rowOff>19050</xdr:rowOff>
                  </to>
                </anchor>
              </controlPr>
            </control>
          </mc:Choice>
        </mc:AlternateContent>
        <mc:AlternateContent xmlns:mc="http://schemas.openxmlformats.org/markup-compatibility/2006">
          <mc:Choice Requires="x14">
            <control shapeId="1322" r:id="rId11" name="Check Box 298">
              <controlPr defaultSize="0" autoFill="0" autoLine="0" autoPict="0">
                <anchor moveWithCells="1">
                  <from>
                    <xdr:col>0</xdr:col>
                    <xdr:colOff>12700</xdr:colOff>
                    <xdr:row>66</xdr:row>
                    <xdr:rowOff>0</xdr:rowOff>
                  </from>
                  <to>
                    <xdr:col>1</xdr:col>
                    <xdr:colOff>107950</xdr:colOff>
                    <xdr:row>67</xdr:row>
                    <xdr:rowOff>19050</xdr:rowOff>
                  </to>
                </anchor>
              </controlPr>
            </control>
          </mc:Choice>
        </mc:AlternateContent>
        <mc:AlternateContent xmlns:mc="http://schemas.openxmlformats.org/markup-compatibility/2006">
          <mc:Choice Requires="x14">
            <control shapeId="1323" r:id="rId12" name="Check Box 299">
              <controlPr defaultSize="0" autoFill="0" autoLine="0" autoPict="0">
                <anchor moveWithCells="1">
                  <from>
                    <xdr:col>0</xdr:col>
                    <xdr:colOff>12700</xdr:colOff>
                    <xdr:row>67</xdr:row>
                    <xdr:rowOff>0</xdr:rowOff>
                  </from>
                  <to>
                    <xdr:col>1</xdr:col>
                    <xdr:colOff>107950</xdr:colOff>
                    <xdr:row>68</xdr:row>
                    <xdr:rowOff>0</xdr:rowOff>
                  </to>
                </anchor>
              </controlPr>
            </control>
          </mc:Choice>
        </mc:AlternateContent>
        <mc:AlternateContent xmlns:mc="http://schemas.openxmlformats.org/markup-compatibility/2006">
          <mc:Choice Requires="x14">
            <control shapeId="1324" r:id="rId13" name="Check Box 300">
              <controlPr defaultSize="0" autoFill="0" autoLine="0" autoPict="0">
                <anchor moveWithCells="1">
                  <from>
                    <xdr:col>0</xdr:col>
                    <xdr:colOff>12700</xdr:colOff>
                    <xdr:row>71</xdr:row>
                    <xdr:rowOff>0</xdr:rowOff>
                  </from>
                  <to>
                    <xdr:col>1</xdr:col>
                    <xdr:colOff>107950</xdr:colOff>
                    <xdr:row>72</xdr:row>
                    <xdr:rowOff>19050</xdr:rowOff>
                  </to>
                </anchor>
              </controlPr>
            </control>
          </mc:Choice>
        </mc:AlternateContent>
        <mc:AlternateContent xmlns:mc="http://schemas.openxmlformats.org/markup-compatibility/2006">
          <mc:Choice Requires="x14">
            <control shapeId="1325" r:id="rId14" name="Check Box 301">
              <controlPr defaultSize="0" autoFill="0" autoLine="0" autoPict="0">
                <anchor moveWithCells="1">
                  <from>
                    <xdr:col>0</xdr:col>
                    <xdr:colOff>12700</xdr:colOff>
                    <xdr:row>72</xdr:row>
                    <xdr:rowOff>0</xdr:rowOff>
                  </from>
                  <to>
                    <xdr:col>1</xdr:col>
                    <xdr:colOff>107950</xdr:colOff>
                    <xdr:row>73</xdr:row>
                    <xdr:rowOff>19050</xdr:rowOff>
                  </to>
                </anchor>
              </controlPr>
            </control>
          </mc:Choice>
        </mc:AlternateContent>
        <mc:AlternateContent xmlns:mc="http://schemas.openxmlformats.org/markup-compatibility/2006">
          <mc:Choice Requires="x14">
            <control shapeId="1326" r:id="rId15" name="Check Box 302">
              <controlPr defaultSize="0" autoFill="0" autoLine="0" autoPict="0">
                <anchor moveWithCells="1">
                  <from>
                    <xdr:col>0</xdr:col>
                    <xdr:colOff>12700</xdr:colOff>
                    <xdr:row>73</xdr:row>
                    <xdr:rowOff>0</xdr:rowOff>
                  </from>
                  <to>
                    <xdr:col>1</xdr:col>
                    <xdr:colOff>107950</xdr:colOff>
                    <xdr:row>74</xdr:row>
                    <xdr:rowOff>19050</xdr:rowOff>
                  </to>
                </anchor>
              </controlPr>
            </control>
          </mc:Choice>
        </mc:AlternateContent>
        <mc:AlternateContent xmlns:mc="http://schemas.openxmlformats.org/markup-compatibility/2006">
          <mc:Choice Requires="x14">
            <control shapeId="1327" r:id="rId16" name="Check Box 303">
              <controlPr defaultSize="0" autoFill="0" autoLine="0" autoPict="0">
                <anchor moveWithCells="1">
                  <from>
                    <xdr:col>0</xdr:col>
                    <xdr:colOff>12700</xdr:colOff>
                    <xdr:row>74</xdr:row>
                    <xdr:rowOff>0</xdr:rowOff>
                  </from>
                  <to>
                    <xdr:col>1</xdr:col>
                    <xdr:colOff>107950</xdr:colOff>
                    <xdr:row>75</xdr:row>
                    <xdr:rowOff>12700</xdr:rowOff>
                  </to>
                </anchor>
              </controlPr>
            </control>
          </mc:Choice>
        </mc:AlternateContent>
        <mc:AlternateContent xmlns:mc="http://schemas.openxmlformats.org/markup-compatibility/2006">
          <mc:Choice Requires="x14">
            <control shapeId="1328" r:id="rId17" name="Check Box 304">
              <controlPr defaultSize="0" autoFill="0" autoLine="0" autoPict="0">
                <anchor moveWithCells="1">
                  <from>
                    <xdr:col>0</xdr:col>
                    <xdr:colOff>12700</xdr:colOff>
                    <xdr:row>78</xdr:row>
                    <xdr:rowOff>0</xdr:rowOff>
                  </from>
                  <to>
                    <xdr:col>1</xdr:col>
                    <xdr:colOff>107950</xdr:colOff>
                    <xdr:row>79</xdr:row>
                    <xdr:rowOff>19050</xdr:rowOff>
                  </to>
                </anchor>
              </controlPr>
            </control>
          </mc:Choice>
        </mc:AlternateContent>
        <mc:AlternateContent xmlns:mc="http://schemas.openxmlformats.org/markup-compatibility/2006">
          <mc:Choice Requires="x14">
            <control shapeId="1329" r:id="rId18" name="Check Box 305">
              <controlPr defaultSize="0" autoFill="0" autoLine="0" autoPict="0">
                <anchor moveWithCells="1">
                  <from>
                    <xdr:col>0</xdr:col>
                    <xdr:colOff>12700</xdr:colOff>
                    <xdr:row>79</xdr:row>
                    <xdr:rowOff>0</xdr:rowOff>
                  </from>
                  <to>
                    <xdr:col>1</xdr:col>
                    <xdr:colOff>107950</xdr:colOff>
                    <xdr:row>80</xdr:row>
                    <xdr:rowOff>19050</xdr:rowOff>
                  </to>
                </anchor>
              </controlPr>
            </control>
          </mc:Choice>
        </mc:AlternateContent>
        <mc:AlternateContent xmlns:mc="http://schemas.openxmlformats.org/markup-compatibility/2006">
          <mc:Choice Requires="x14">
            <control shapeId="1330" r:id="rId19" name="Check Box 306">
              <controlPr defaultSize="0" autoFill="0" autoLine="0" autoPict="0">
                <anchor moveWithCells="1">
                  <from>
                    <xdr:col>0</xdr:col>
                    <xdr:colOff>12700</xdr:colOff>
                    <xdr:row>80</xdr:row>
                    <xdr:rowOff>0</xdr:rowOff>
                  </from>
                  <to>
                    <xdr:col>1</xdr:col>
                    <xdr:colOff>107950</xdr:colOff>
                    <xdr:row>81</xdr:row>
                    <xdr:rowOff>19050</xdr:rowOff>
                  </to>
                </anchor>
              </controlPr>
            </control>
          </mc:Choice>
        </mc:AlternateContent>
        <mc:AlternateContent xmlns:mc="http://schemas.openxmlformats.org/markup-compatibility/2006">
          <mc:Choice Requires="x14">
            <control shapeId="1331" r:id="rId20" name="Check Box 307">
              <controlPr defaultSize="0" autoFill="0" autoLine="0" autoPict="0">
                <anchor moveWithCells="1">
                  <from>
                    <xdr:col>0</xdr:col>
                    <xdr:colOff>12700</xdr:colOff>
                    <xdr:row>94</xdr:row>
                    <xdr:rowOff>0</xdr:rowOff>
                  </from>
                  <to>
                    <xdr:col>1</xdr:col>
                    <xdr:colOff>107950</xdr:colOff>
                    <xdr:row>94</xdr:row>
                    <xdr:rowOff>203200</xdr:rowOff>
                  </to>
                </anchor>
              </controlPr>
            </control>
          </mc:Choice>
        </mc:AlternateContent>
        <mc:AlternateContent xmlns:mc="http://schemas.openxmlformats.org/markup-compatibility/2006">
          <mc:Choice Requires="x14">
            <control shapeId="1332" r:id="rId21" name="Check Box 308">
              <controlPr defaultSize="0" autoFill="0" autoLine="0" autoPict="0">
                <anchor moveWithCells="1">
                  <from>
                    <xdr:col>0</xdr:col>
                    <xdr:colOff>12700</xdr:colOff>
                    <xdr:row>98</xdr:row>
                    <xdr:rowOff>0</xdr:rowOff>
                  </from>
                  <to>
                    <xdr:col>1</xdr:col>
                    <xdr:colOff>107950</xdr:colOff>
                    <xdr:row>99</xdr:row>
                    <xdr:rowOff>19050</xdr:rowOff>
                  </to>
                </anchor>
              </controlPr>
            </control>
          </mc:Choice>
        </mc:AlternateContent>
        <mc:AlternateContent xmlns:mc="http://schemas.openxmlformats.org/markup-compatibility/2006">
          <mc:Choice Requires="x14">
            <control shapeId="1333" r:id="rId22" name="Check Box 309">
              <controlPr defaultSize="0" autoFill="0" autoLine="0" autoPict="0">
                <anchor moveWithCells="1">
                  <from>
                    <xdr:col>0</xdr:col>
                    <xdr:colOff>12700</xdr:colOff>
                    <xdr:row>99</xdr:row>
                    <xdr:rowOff>0</xdr:rowOff>
                  </from>
                  <to>
                    <xdr:col>1</xdr:col>
                    <xdr:colOff>107950</xdr:colOff>
                    <xdr:row>100</xdr:row>
                    <xdr:rowOff>19050</xdr:rowOff>
                  </to>
                </anchor>
              </controlPr>
            </control>
          </mc:Choice>
        </mc:AlternateContent>
        <mc:AlternateContent xmlns:mc="http://schemas.openxmlformats.org/markup-compatibility/2006">
          <mc:Choice Requires="x14">
            <control shapeId="1334" r:id="rId23" name="Check Box 310">
              <controlPr defaultSize="0" autoFill="0" autoLine="0" autoPict="0">
                <anchor moveWithCells="1">
                  <from>
                    <xdr:col>0</xdr:col>
                    <xdr:colOff>12700</xdr:colOff>
                    <xdr:row>100</xdr:row>
                    <xdr:rowOff>0</xdr:rowOff>
                  </from>
                  <to>
                    <xdr:col>1</xdr:col>
                    <xdr:colOff>107950</xdr:colOff>
                    <xdr:row>101</xdr:row>
                    <xdr:rowOff>19050</xdr:rowOff>
                  </to>
                </anchor>
              </controlPr>
            </control>
          </mc:Choice>
        </mc:AlternateContent>
        <mc:AlternateContent xmlns:mc="http://schemas.openxmlformats.org/markup-compatibility/2006">
          <mc:Choice Requires="x14">
            <control shapeId="1335" r:id="rId24" name="Check Box 311">
              <controlPr defaultSize="0" autoFill="0" autoLine="0" autoPict="0">
                <anchor moveWithCells="1">
                  <from>
                    <xdr:col>0</xdr:col>
                    <xdr:colOff>12700</xdr:colOff>
                    <xdr:row>101</xdr:row>
                    <xdr:rowOff>0</xdr:rowOff>
                  </from>
                  <to>
                    <xdr:col>1</xdr:col>
                    <xdr:colOff>107950</xdr:colOff>
                    <xdr:row>102</xdr:row>
                    <xdr:rowOff>19050</xdr:rowOff>
                  </to>
                </anchor>
              </controlPr>
            </control>
          </mc:Choice>
        </mc:AlternateContent>
        <mc:AlternateContent xmlns:mc="http://schemas.openxmlformats.org/markup-compatibility/2006">
          <mc:Choice Requires="x14">
            <control shapeId="1336" r:id="rId25" name="Check Box 312">
              <controlPr defaultSize="0" autoFill="0" autoLine="0" autoPict="0">
                <anchor moveWithCells="1">
                  <from>
                    <xdr:col>0</xdr:col>
                    <xdr:colOff>12700</xdr:colOff>
                    <xdr:row>102</xdr:row>
                    <xdr:rowOff>0</xdr:rowOff>
                  </from>
                  <to>
                    <xdr:col>1</xdr:col>
                    <xdr:colOff>107950</xdr:colOff>
                    <xdr:row>103</xdr:row>
                    <xdr:rowOff>0</xdr:rowOff>
                  </to>
                </anchor>
              </controlPr>
            </control>
          </mc:Choice>
        </mc:AlternateContent>
        <mc:AlternateContent xmlns:mc="http://schemas.openxmlformats.org/markup-compatibility/2006">
          <mc:Choice Requires="x14">
            <control shapeId="1337" r:id="rId26" name="Check Box 313">
              <controlPr defaultSize="0" autoFill="0" autoLine="0" autoPict="0">
                <anchor moveWithCells="1">
                  <from>
                    <xdr:col>0</xdr:col>
                    <xdr:colOff>12700</xdr:colOff>
                    <xdr:row>103</xdr:row>
                    <xdr:rowOff>0</xdr:rowOff>
                  </from>
                  <to>
                    <xdr:col>1</xdr:col>
                    <xdr:colOff>107950</xdr:colOff>
                    <xdr:row>104</xdr:row>
                    <xdr:rowOff>0</xdr:rowOff>
                  </to>
                </anchor>
              </controlPr>
            </control>
          </mc:Choice>
        </mc:AlternateContent>
        <mc:AlternateContent xmlns:mc="http://schemas.openxmlformats.org/markup-compatibility/2006">
          <mc:Choice Requires="x14">
            <control shapeId="1338" r:id="rId27" name="Check Box 314">
              <controlPr defaultSize="0" autoFill="0" autoLine="0" autoPict="0">
                <anchor moveWithCells="1">
                  <from>
                    <xdr:col>0</xdr:col>
                    <xdr:colOff>12700</xdr:colOff>
                    <xdr:row>104</xdr:row>
                    <xdr:rowOff>0</xdr:rowOff>
                  </from>
                  <to>
                    <xdr:col>1</xdr:col>
                    <xdr:colOff>107950</xdr:colOff>
                    <xdr:row>104</xdr:row>
                    <xdr:rowOff>203200</xdr:rowOff>
                  </to>
                </anchor>
              </controlPr>
            </control>
          </mc:Choice>
        </mc:AlternateContent>
        <mc:AlternateContent xmlns:mc="http://schemas.openxmlformats.org/markup-compatibility/2006">
          <mc:Choice Requires="x14">
            <control shapeId="1339" r:id="rId28" name="Check Box 315">
              <controlPr defaultSize="0" autoFill="0" autoLine="0" autoPict="0">
                <anchor moveWithCells="1">
                  <from>
                    <xdr:col>0</xdr:col>
                    <xdr:colOff>12700</xdr:colOff>
                    <xdr:row>108</xdr:row>
                    <xdr:rowOff>0</xdr:rowOff>
                  </from>
                  <to>
                    <xdr:col>1</xdr:col>
                    <xdr:colOff>107950</xdr:colOff>
                    <xdr:row>109</xdr:row>
                    <xdr:rowOff>19050</xdr:rowOff>
                  </to>
                </anchor>
              </controlPr>
            </control>
          </mc:Choice>
        </mc:AlternateContent>
        <mc:AlternateContent xmlns:mc="http://schemas.openxmlformats.org/markup-compatibility/2006">
          <mc:Choice Requires="x14">
            <control shapeId="1340" r:id="rId29" name="Check Box 316">
              <controlPr defaultSize="0" autoFill="0" autoLine="0" autoPict="0">
                <anchor moveWithCells="1">
                  <from>
                    <xdr:col>0</xdr:col>
                    <xdr:colOff>12700</xdr:colOff>
                    <xdr:row>109</xdr:row>
                    <xdr:rowOff>0</xdr:rowOff>
                  </from>
                  <to>
                    <xdr:col>1</xdr:col>
                    <xdr:colOff>107950</xdr:colOff>
                    <xdr:row>109</xdr:row>
                    <xdr:rowOff>203200</xdr:rowOff>
                  </to>
                </anchor>
              </controlPr>
            </control>
          </mc:Choice>
        </mc:AlternateContent>
        <mc:AlternateContent xmlns:mc="http://schemas.openxmlformats.org/markup-compatibility/2006">
          <mc:Choice Requires="x14">
            <control shapeId="1341" r:id="rId30" name="Check Box 317">
              <controlPr defaultSize="0" autoFill="0" autoLine="0" autoPict="0">
                <anchor moveWithCells="1">
                  <from>
                    <xdr:col>0</xdr:col>
                    <xdr:colOff>12700</xdr:colOff>
                    <xdr:row>110</xdr:row>
                    <xdr:rowOff>0</xdr:rowOff>
                  </from>
                  <to>
                    <xdr:col>1</xdr:col>
                    <xdr:colOff>107950</xdr:colOff>
                    <xdr:row>111</xdr:row>
                    <xdr:rowOff>19050</xdr:rowOff>
                  </to>
                </anchor>
              </controlPr>
            </control>
          </mc:Choice>
        </mc:AlternateContent>
        <mc:AlternateContent xmlns:mc="http://schemas.openxmlformats.org/markup-compatibility/2006">
          <mc:Choice Requires="x14">
            <control shapeId="1342" r:id="rId31" name="Check Box 318">
              <controlPr defaultSize="0" autoFill="0" autoLine="0" autoPict="0">
                <anchor moveWithCells="1">
                  <from>
                    <xdr:col>0</xdr:col>
                    <xdr:colOff>12700</xdr:colOff>
                    <xdr:row>111</xdr:row>
                    <xdr:rowOff>0</xdr:rowOff>
                  </from>
                  <to>
                    <xdr:col>1</xdr:col>
                    <xdr:colOff>107950</xdr:colOff>
                    <xdr:row>111</xdr:row>
                    <xdr:rowOff>203200</xdr:rowOff>
                  </to>
                </anchor>
              </controlPr>
            </control>
          </mc:Choice>
        </mc:AlternateContent>
        <mc:AlternateContent xmlns:mc="http://schemas.openxmlformats.org/markup-compatibility/2006">
          <mc:Choice Requires="x14">
            <control shapeId="1343" r:id="rId32" name="Check Box 319">
              <controlPr defaultSize="0" autoFill="0" autoLine="0" autoPict="0">
                <anchor moveWithCells="1">
                  <from>
                    <xdr:col>0</xdr:col>
                    <xdr:colOff>12700</xdr:colOff>
                    <xdr:row>115</xdr:row>
                    <xdr:rowOff>0</xdr:rowOff>
                  </from>
                  <to>
                    <xdr:col>1</xdr:col>
                    <xdr:colOff>107950</xdr:colOff>
                    <xdr:row>116</xdr:row>
                    <xdr:rowOff>19050</xdr:rowOff>
                  </to>
                </anchor>
              </controlPr>
            </control>
          </mc:Choice>
        </mc:AlternateContent>
        <mc:AlternateContent xmlns:mc="http://schemas.openxmlformats.org/markup-compatibility/2006">
          <mc:Choice Requires="x14">
            <control shapeId="1344" r:id="rId33" name="Check Box 320">
              <controlPr defaultSize="0" autoFill="0" autoLine="0" autoPict="0">
                <anchor moveWithCells="1">
                  <from>
                    <xdr:col>0</xdr:col>
                    <xdr:colOff>12700</xdr:colOff>
                    <xdr:row>116</xdr:row>
                    <xdr:rowOff>0</xdr:rowOff>
                  </from>
                  <to>
                    <xdr:col>1</xdr:col>
                    <xdr:colOff>107950</xdr:colOff>
                    <xdr:row>117</xdr:row>
                    <xdr:rowOff>19050</xdr:rowOff>
                  </to>
                </anchor>
              </controlPr>
            </control>
          </mc:Choice>
        </mc:AlternateContent>
        <mc:AlternateContent xmlns:mc="http://schemas.openxmlformats.org/markup-compatibility/2006">
          <mc:Choice Requires="x14">
            <control shapeId="1345" r:id="rId34" name="Check Box 321">
              <controlPr defaultSize="0" autoFill="0" autoLine="0" autoPict="0">
                <anchor moveWithCells="1">
                  <from>
                    <xdr:col>0</xdr:col>
                    <xdr:colOff>12700</xdr:colOff>
                    <xdr:row>129</xdr:row>
                    <xdr:rowOff>0</xdr:rowOff>
                  </from>
                  <to>
                    <xdr:col>1</xdr:col>
                    <xdr:colOff>107950</xdr:colOff>
                    <xdr:row>130</xdr:row>
                    <xdr:rowOff>19050</xdr:rowOff>
                  </to>
                </anchor>
              </controlPr>
            </control>
          </mc:Choice>
        </mc:AlternateContent>
        <mc:AlternateContent xmlns:mc="http://schemas.openxmlformats.org/markup-compatibility/2006">
          <mc:Choice Requires="x14">
            <control shapeId="1346" r:id="rId35" name="Check Box 322">
              <controlPr defaultSize="0" autoFill="0" autoLine="0" autoPict="0">
                <anchor moveWithCells="1">
                  <from>
                    <xdr:col>0</xdr:col>
                    <xdr:colOff>12700</xdr:colOff>
                    <xdr:row>130</xdr:row>
                    <xdr:rowOff>0</xdr:rowOff>
                  </from>
                  <to>
                    <xdr:col>1</xdr:col>
                    <xdr:colOff>107950</xdr:colOff>
                    <xdr:row>130</xdr:row>
                    <xdr:rowOff>203200</xdr:rowOff>
                  </to>
                </anchor>
              </controlPr>
            </control>
          </mc:Choice>
        </mc:AlternateContent>
        <mc:AlternateContent xmlns:mc="http://schemas.openxmlformats.org/markup-compatibility/2006">
          <mc:Choice Requires="x14">
            <control shapeId="1347" r:id="rId36" name="Check Box 323">
              <controlPr defaultSize="0" autoFill="0" autoLine="0" autoPict="0">
                <anchor moveWithCells="1">
                  <from>
                    <xdr:col>0</xdr:col>
                    <xdr:colOff>12700</xdr:colOff>
                    <xdr:row>131</xdr:row>
                    <xdr:rowOff>0</xdr:rowOff>
                  </from>
                  <to>
                    <xdr:col>1</xdr:col>
                    <xdr:colOff>107950</xdr:colOff>
                    <xdr:row>132</xdr:row>
                    <xdr:rowOff>19050</xdr:rowOff>
                  </to>
                </anchor>
              </controlPr>
            </control>
          </mc:Choice>
        </mc:AlternateContent>
        <mc:AlternateContent xmlns:mc="http://schemas.openxmlformats.org/markup-compatibility/2006">
          <mc:Choice Requires="x14">
            <control shapeId="1348" r:id="rId37" name="Check Box 324">
              <controlPr defaultSize="0" autoFill="0" autoLine="0" autoPict="0">
                <anchor moveWithCells="1">
                  <from>
                    <xdr:col>0</xdr:col>
                    <xdr:colOff>12700</xdr:colOff>
                    <xdr:row>132</xdr:row>
                    <xdr:rowOff>0</xdr:rowOff>
                  </from>
                  <to>
                    <xdr:col>1</xdr:col>
                    <xdr:colOff>107950</xdr:colOff>
                    <xdr:row>133</xdr:row>
                    <xdr:rowOff>19050</xdr:rowOff>
                  </to>
                </anchor>
              </controlPr>
            </control>
          </mc:Choice>
        </mc:AlternateContent>
        <mc:AlternateContent xmlns:mc="http://schemas.openxmlformats.org/markup-compatibility/2006">
          <mc:Choice Requires="x14">
            <control shapeId="1349" r:id="rId38" name="Check Box 325">
              <controlPr defaultSize="0" autoFill="0" autoLine="0" autoPict="0">
                <anchor moveWithCells="1">
                  <from>
                    <xdr:col>0</xdr:col>
                    <xdr:colOff>12700</xdr:colOff>
                    <xdr:row>133</xdr:row>
                    <xdr:rowOff>0</xdr:rowOff>
                  </from>
                  <to>
                    <xdr:col>1</xdr:col>
                    <xdr:colOff>107950</xdr:colOff>
                    <xdr:row>133</xdr:row>
                    <xdr:rowOff>203200</xdr:rowOff>
                  </to>
                </anchor>
              </controlPr>
            </control>
          </mc:Choice>
        </mc:AlternateContent>
        <mc:AlternateContent xmlns:mc="http://schemas.openxmlformats.org/markup-compatibility/2006">
          <mc:Choice Requires="x14">
            <control shapeId="1350" r:id="rId39" name="Check Box 326">
              <controlPr defaultSize="0" autoFill="0" autoLine="0" autoPict="0">
                <anchor moveWithCells="1">
                  <from>
                    <xdr:col>0</xdr:col>
                    <xdr:colOff>12700</xdr:colOff>
                    <xdr:row>134</xdr:row>
                    <xdr:rowOff>0</xdr:rowOff>
                  </from>
                  <to>
                    <xdr:col>1</xdr:col>
                    <xdr:colOff>107950</xdr:colOff>
                    <xdr:row>134</xdr:row>
                    <xdr:rowOff>203200</xdr:rowOff>
                  </to>
                </anchor>
              </controlPr>
            </control>
          </mc:Choice>
        </mc:AlternateContent>
        <mc:AlternateContent xmlns:mc="http://schemas.openxmlformats.org/markup-compatibility/2006">
          <mc:Choice Requires="x14">
            <control shapeId="1351" r:id="rId40" name="Check Box 327">
              <controlPr defaultSize="0" autoFill="0" autoLine="0" autoPict="0">
                <anchor moveWithCells="1">
                  <from>
                    <xdr:col>0</xdr:col>
                    <xdr:colOff>12700</xdr:colOff>
                    <xdr:row>138</xdr:row>
                    <xdr:rowOff>0</xdr:rowOff>
                  </from>
                  <to>
                    <xdr:col>1</xdr:col>
                    <xdr:colOff>107950</xdr:colOff>
                    <xdr:row>139</xdr:row>
                    <xdr:rowOff>19050</xdr:rowOff>
                  </to>
                </anchor>
              </controlPr>
            </control>
          </mc:Choice>
        </mc:AlternateContent>
        <mc:AlternateContent xmlns:mc="http://schemas.openxmlformats.org/markup-compatibility/2006">
          <mc:Choice Requires="x14">
            <control shapeId="1352" r:id="rId41" name="Check Box 328">
              <controlPr defaultSize="0" autoFill="0" autoLine="0" autoPict="0">
                <anchor moveWithCells="1">
                  <from>
                    <xdr:col>0</xdr:col>
                    <xdr:colOff>12700</xdr:colOff>
                    <xdr:row>139</xdr:row>
                    <xdr:rowOff>0</xdr:rowOff>
                  </from>
                  <to>
                    <xdr:col>1</xdr:col>
                    <xdr:colOff>107950</xdr:colOff>
                    <xdr:row>139</xdr:row>
                    <xdr:rowOff>203200</xdr:rowOff>
                  </to>
                </anchor>
              </controlPr>
            </control>
          </mc:Choice>
        </mc:AlternateContent>
        <mc:AlternateContent xmlns:mc="http://schemas.openxmlformats.org/markup-compatibility/2006">
          <mc:Choice Requires="x14">
            <control shapeId="1353" r:id="rId42" name="Check Box 329">
              <controlPr defaultSize="0" autoFill="0" autoLine="0" autoPict="0">
                <anchor moveWithCells="1">
                  <from>
                    <xdr:col>0</xdr:col>
                    <xdr:colOff>12700</xdr:colOff>
                    <xdr:row>140</xdr:row>
                    <xdr:rowOff>0</xdr:rowOff>
                  </from>
                  <to>
                    <xdr:col>1</xdr:col>
                    <xdr:colOff>107950</xdr:colOff>
                    <xdr:row>141</xdr:row>
                    <xdr:rowOff>19050</xdr:rowOff>
                  </to>
                </anchor>
              </controlPr>
            </control>
          </mc:Choice>
        </mc:AlternateContent>
        <mc:AlternateContent xmlns:mc="http://schemas.openxmlformats.org/markup-compatibility/2006">
          <mc:Choice Requires="x14">
            <control shapeId="1354" r:id="rId43" name="Check Box 330">
              <controlPr defaultSize="0" autoFill="0" autoLine="0" autoPict="0">
                <anchor moveWithCells="1">
                  <from>
                    <xdr:col>0</xdr:col>
                    <xdr:colOff>12700</xdr:colOff>
                    <xdr:row>141</xdr:row>
                    <xdr:rowOff>0</xdr:rowOff>
                  </from>
                  <to>
                    <xdr:col>1</xdr:col>
                    <xdr:colOff>107950</xdr:colOff>
                    <xdr:row>141</xdr:row>
                    <xdr:rowOff>203200</xdr:rowOff>
                  </to>
                </anchor>
              </controlPr>
            </control>
          </mc:Choice>
        </mc:AlternateContent>
        <mc:AlternateContent xmlns:mc="http://schemas.openxmlformats.org/markup-compatibility/2006">
          <mc:Choice Requires="x14">
            <control shapeId="1355" r:id="rId44" name="Check Box 331">
              <controlPr defaultSize="0" autoFill="0" autoLine="0" autoPict="0">
                <anchor moveWithCells="1">
                  <from>
                    <xdr:col>0</xdr:col>
                    <xdr:colOff>12700</xdr:colOff>
                    <xdr:row>142</xdr:row>
                    <xdr:rowOff>0</xdr:rowOff>
                  </from>
                  <to>
                    <xdr:col>1</xdr:col>
                    <xdr:colOff>107950</xdr:colOff>
                    <xdr:row>142</xdr:row>
                    <xdr:rowOff>203200</xdr:rowOff>
                  </to>
                </anchor>
              </controlPr>
            </control>
          </mc:Choice>
        </mc:AlternateContent>
        <mc:AlternateContent xmlns:mc="http://schemas.openxmlformats.org/markup-compatibility/2006">
          <mc:Choice Requires="x14">
            <control shapeId="1356" r:id="rId45" name="Check Box 332">
              <controlPr defaultSize="0" autoFill="0" autoLine="0" autoPict="0">
                <anchor moveWithCells="1">
                  <from>
                    <xdr:col>0</xdr:col>
                    <xdr:colOff>12700</xdr:colOff>
                    <xdr:row>143</xdr:row>
                    <xdr:rowOff>0</xdr:rowOff>
                  </from>
                  <to>
                    <xdr:col>1</xdr:col>
                    <xdr:colOff>107950</xdr:colOff>
                    <xdr:row>143</xdr:row>
                    <xdr:rowOff>203200</xdr:rowOff>
                  </to>
                </anchor>
              </controlPr>
            </control>
          </mc:Choice>
        </mc:AlternateContent>
        <mc:AlternateContent xmlns:mc="http://schemas.openxmlformats.org/markup-compatibility/2006">
          <mc:Choice Requires="x14">
            <control shapeId="1357" r:id="rId46" name="Check Box 333">
              <controlPr defaultSize="0" autoFill="0" autoLine="0" autoPict="0">
                <anchor moveWithCells="1">
                  <from>
                    <xdr:col>0</xdr:col>
                    <xdr:colOff>12700</xdr:colOff>
                    <xdr:row>144</xdr:row>
                    <xdr:rowOff>0</xdr:rowOff>
                  </from>
                  <to>
                    <xdr:col>1</xdr:col>
                    <xdr:colOff>107950</xdr:colOff>
                    <xdr:row>144</xdr:row>
                    <xdr:rowOff>203200</xdr:rowOff>
                  </to>
                </anchor>
              </controlPr>
            </control>
          </mc:Choice>
        </mc:AlternateContent>
        <mc:AlternateContent xmlns:mc="http://schemas.openxmlformats.org/markup-compatibility/2006">
          <mc:Choice Requires="x14">
            <control shapeId="1358" r:id="rId47" name="Check Box 334">
              <controlPr defaultSize="0" autoFill="0" autoLine="0" autoPict="0">
                <anchor moveWithCells="1">
                  <from>
                    <xdr:col>0</xdr:col>
                    <xdr:colOff>12700</xdr:colOff>
                    <xdr:row>145</xdr:row>
                    <xdr:rowOff>0</xdr:rowOff>
                  </from>
                  <to>
                    <xdr:col>1</xdr:col>
                    <xdr:colOff>107950</xdr:colOff>
                    <xdr:row>145</xdr:row>
                    <xdr:rowOff>203200</xdr:rowOff>
                  </to>
                </anchor>
              </controlPr>
            </control>
          </mc:Choice>
        </mc:AlternateContent>
        <mc:AlternateContent xmlns:mc="http://schemas.openxmlformats.org/markup-compatibility/2006">
          <mc:Choice Requires="x14">
            <control shapeId="1359" r:id="rId48" name="Check Box 335">
              <controlPr defaultSize="0" autoFill="0" autoLine="0" autoPict="0">
                <anchor moveWithCells="1">
                  <from>
                    <xdr:col>0</xdr:col>
                    <xdr:colOff>12700</xdr:colOff>
                    <xdr:row>146</xdr:row>
                    <xdr:rowOff>0</xdr:rowOff>
                  </from>
                  <to>
                    <xdr:col>1</xdr:col>
                    <xdr:colOff>107950</xdr:colOff>
                    <xdr:row>146</xdr:row>
                    <xdr:rowOff>203200</xdr:rowOff>
                  </to>
                </anchor>
              </controlPr>
            </control>
          </mc:Choice>
        </mc:AlternateContent>
        <mc:AlternateContent xmlns:mc="http://schemas.openxmlformats.org/markup-compatibility/2006">
          <mc:Choice Requires="x14">
            <control shapeId="1360" r:id="rId49" name="Check Box 336">
              <controlPr defaultSize="0" autoFill="0" autoLine="0" autoPict="0">
                <anchor moveWithCells="1">
                  <from>
                    <xdr:col>0</xdr:col>
                    <xdr:colOff>12700</xdr:colOff>
                    <xdr:row>160</xdr:row>
                    <xdr:rowOff>0</xdr:rowOff>
                  </from>
                  <to>
                    <xdr:col>1</xdr:col>
                    <xdr:colOff>107950</xdr:colOff>
                    <xdr:row>161</xdr:row>
                    <xdr:rowOff>19050</xdr:rowOff>
                  </to>
                </anchor>
              </controlPr>
            </control>
          </mc:Choice>
        </mc:AlternateContent>
        <mc:AlternateContent xmlns:mc="http://schemas.openxmlformats.org/markup-compatibility/2006">
          <mc:Choice Requires="x14">
            <control shapeId="1361" r:id="rId50" name="Check Box 337">
              <controlPr defaultSize="0" autoFill="0" autoLine="0" autoPict="0">
                <anchor moveWithCells="1">
                  <from>
                    <xdr:col>0</xdr:col>
                    <xdr:colOff>12700</xdr:colOff>
                    <xdr:row>161</xdr:row>
                    <xdr:rowOff>0</xdr:rowOff>
                  </from>
                  <to>
                    <xdr:col>1</xdr:col>
                    <xdr:colOff>107950</xdr:colOff>
                    <xdr:row>161</xdr:row>
                    <xdr:rowOff>203200</xdr:rowOff>
                  </to>
                </anchor>
              </controlPr>
            </control>
          </mc:Choice>
        </mc:AlternateContent>
        <mc:AlternateContent xmlns:mc="http://schemas.openxmlformats.org/markup-compatibility/2006">
          <mc:Choice Requires="x14">
            <control shapeId="1362" r:id="rId51" name="Check Box 338">
              <controlPr defaultSize="0" autoFill="0" autoLine="0" autoPict="0">
                <anchor moveWithCells="1">
                  <from>
                    <xdr:col>0</xdr:col>
                    <xdr:colOff>12700</xdr:colOff>
                    <xdr:row>165</xdr:row>
                    <xdr:rowOff>0</xdr:rowOff>
                  </from>
                  <to>
                    <xdr:col>1</xdr:col>
                    <xdr:colOff>107950</xdr:colOff>
                    <xdr:row>165</xdr:row>
                    <xdr:rowOff>203200</xdr:rowOff>
                  </to>
                </anchor>
              </controlPr>
            </control>
          </mc:Choice>
        </mc:AlternateContent>
        <mc:AlternateContent xmlns:mc="http://schemas.openxmlformats.org/markup-compatibility/2006">
          <mc:Choice Requires="x14">
            <control shapeId="1363" r:id="rId52" name="Check Box 339">
              <controlPr defaultSize="0" autoFill="0" autoLine="0" autoPict="0">
                <anchor moveWithCells="1">
                  <from>
                    <xdr:col>0</xdr:col>
                    <xdr:colOff>12700</xdr:colOff>
                    <xdr:row>169</xdr:row>
                    <xdr:rowOff>0</xdr:rowOff>
                  </from>
                  <to>
                    <xdr:col>1</xdr:col>
                    <xdr:colOff>107950</xdr:colOff>
                    <xdr:row>170</xdr:row>
                    <xdr:rowOff>19050</xdr:rowOff>
                  </to>
                </anchor>
              </controlPr>
            </control>
          </mc:Choice>
        </mc:AlternateContent>
        <mc:AlternateContent xmlns:mc="http://schemas.openxmlformats.org/markup-compatibility/2006">
          <mc:Choice Requires="x14">
            <control shapeId="1364" r:id="rId53" name="Check Box 340">
              <controlPr defaultSize="0" autoFill="0" autoLine="0" autoPict="0">
                <anchor moveWithCells="1">
                  <from>
                    <xdr:col>0</xdr:col>
                    <xdr:colOff>12700</xdr:colOff>
                    <xdr:row>170</xdr:row>
                    <xdr:rowOff>0</xdr:rowOff>
                  </from>
                  <to>
                    <xdr:col>1</xdr:col>
                    <xdr:colOff>107950</xdr:colOff>
                    <xdr:row>170</xdr:row>
                    <xdr:rowOff>203200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Excel</RoutingRuleDescription>
    <Sub_x0020_Category xmlns="456539ab-cbcd-42af-bec1-5845d164726a" xsi:nil="true"/>
    <Format xmlns="456539ab-cbcd-42af-bec1-5845d164726a">Excel</Format>
    <Category xmlns="456539ab-cbcd-42af-bec1-5845d164726a" xsi:nil="true"/>
    <Description0 xmlns="456539ab-cbcd-42af-bec1-5845d164726a" xsi:nil="true"/>
    <Form_x0020_No_x0020_Sort xmlns="456539ab-cbcd-42af-bec1-5845d164726a">TC 58-042</Form_x0020_No_x0020_Sort>
    <Department xmlns="456539ab-cbcd-42af-bec1-5845d164726a">
      <Value>29</Value>
    </Depart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E40A5757A9AA45877022869EED7E4B" ma:contentTypeVersion="26" ma:contentTypeDescription="Create a new document." ma:contentTypeScope="" ma:versionID="246f16d1683dd71cdf2541bd8631bafa">
  <xsd:schema xmlns:xsd="http://www.w3.org/2001/XMLSchema" xmlns:xs="http://www.w3.org/2001/XMLSchema" xmlns:p="http://schemas.microsoft.com/office/2006/metadata/properties" xmlns:ns1="http://schemas.microsoft.com/sharepoint/v3" xmlns:ns2="456539ab-cbcd-42af-bec1-5845d164726a" xmlns:ns3="9c16dc54-5a24-4afd-a61c-664ec7eab416" targetNamespace="http://schemas.microsoft.com/office/2006/metadata/properties" ma:root="true" ma:fieldsID="b391a4ae43747e9e652674999b638ab6" ns1:_="" ns2:_="" ns3:_="">
    <xsd:import namespace="http://schemas.microsoft.com/sharepoint/v3"/>
    <xsd:import namespace="456539ab-cbcd-42af-bec1-5845d164726a"/>
    <xsd:import namespace="9c16dc54-5a24-4afd-a61c-664ec7eab416"/>
    <xsd:element name="properties">
      <xsd:complexType>
        <xsd:sequence>
          <xsd:element name="documentManagement">
            <xsd:complexType>
              <xsd:all>
                <xsd:element ref="ns2:Format" minOccurs="0"/>
                <xsd:element ref="ns1:RoutingRuleDescription" minOccurs="0"/>
                <xsd:element ref="ns2:Category" minOccurs="0"/>
                <xsd:element ref="ns2:Sub_x0020_Category" minOccurs="0"/>
                <xsd:element ref="ns2:Department" minOccurs="0"/>
                <xsd:element ref="ns2:Form_x0020_No_x0020_Sort"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nillable="true" ma:displayName="DescriptionREMOVETHIS"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6539ab-cbcd-42af-bec1-5845d164726a" elementFormDefault="qualified">
    <xsd:import namespace="http://schemas.microsoft.com/office/2006/documentManagement/types"/>
    <xsd:import namespace="http://schemas.microsoft.com/office/infopath/2007/PartnerControls"/>
    <xsd:element name="Format" ma:index="4" nillable="true" ma:displayName="Format" ma:default="BLANK" ma:format="Dropdown" ma:internalName="Format" ma:readOnly="false">
      <xsd:simpleType>
        <xsd:restriction base="dms:Choice">
          <xsd:enumeration value="Amgraf"/>
          <xsd:enumeration value="PDF"/>
          <xsd:enumeration value="Word"/>
          <xsd:enumeration value="Excel"/>
          <xsd:enumeration value="HTML"/>
          <xsd:enumeration value="BLANK"/>
        </xsd:restriction>
      </xsd:simpleType>
    </xsd:element>
    <xsd:element name="Category" ma:index="6" nillable="true" ma:displayName="Category" ma:internalName="Category" ma:readOnly="false">
      <xsd:simpleType>
        <xsd:restriction base="dms:Text">
          <xsd:maxLength value="255"/>
        </xsd:restriction>
      </xsd:simpleType>
    </xsd:element>
    <xsd:element name="Sub_x0020_Category" ma:index="7" nillable="true" ma:displayName="Sub Category" ma:internalName="Sub_x0020_Category" ma:readOnly="false">
      <xsd:simpleType>
        <xsd:restriction base="dms:Text">
          <xsd:maxLength value="255"/>
        </xsd:restriction>
      </xsd:simpleType>
    </xsd:element>
    <xsd:element name="Department" ma:index="8" nillable="true" ma:displayName="Department" ma:list="{fed5486f-9bc2-4f97-a184-cd6ee218fff2}" ma:internalName="Departm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orm_x0020_No_x0020_Sort" ma:index="9" nillable="true" ma:displayName="Form No Sort" ma:internalName="Form_x0020_No_x0020_Sor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C0BF03-BDEA-4AAE-A387-EF5B4115900C}">
  <ds:schemaRefs>
    <ds:schemaRef ds:uri="http://schemas.microsoft.com/office/2006/metadata/properties"/>
    <ds:schemaRef ds:uri="http://schemas.microsoft.com/office/infopath/2007/PartnerControls"/>
    <ds:schemaRef ds:uri="http://schemas.microsoft.com/sharepoint/v3"/>
    <ds:schemaRef ds:uri="456539ab-cbcd-42af-bec1-5845d164726a"/>
  </ds:schemaRefs>
</ds:datastoreItem>
</file>

<file path=customXml/itemProps2.xml><?xml version="1.0" encoding="utf-8"?>
<ds:datastoreItem xmlns:ds="http://schemas.openxmlformats.org/officeDocument/2006/customXml" ds:itemID="{26BBF6C3-28AC-4850-B55D-B9C2A1A2E77D}"/>
</file>

<file path=customXml/itemProps3.xml><?xml version="1.0" encoding="utf-8"?>
<ds:datastoreItem xmlns:ds="http://schemas.openxmlformats.org/officeDocument/2006/customXml" ds:itemID="{E5BE03E6-577B-4E44-97EA-D6F495C4CF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Noise Analysis and Abatement GAF</dc:title>
  <dc:creator>DellTest</dc:creator>
  <cp:lastModifiedBy>Jasper, Kim A (KYTC)</cp:lastModifiedBy>
  <cp:lastPrinted>2014-01-08T20:29:41Z</cp:lastPrinted>
  <dcterms:created xsi:type="dcterms:W3CDTF">2013-11-20T15:38:47Z</dcterms:created>
  <dcterms:modified xsi:type="dcterms:W3CDTF">2022-09-29T16:48:45Z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0x01010072E40A5757A9AA45877022869EED7E4B</vt:lpwstr>
  </property>
</Properties>
</file>