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ymsoffice-my.sharepoint.com/personal/kim_jasper_ky_gov/Documents/Desktop/TC 20-49/"/>
    </mc:Choice>
  </mc:AlternateContent>
  <xr:revisionPtr revIDLastSave="44" documentId="8_{656D9841-6068-4CD8-9C8A-7874F2107BA8}" xr6:coauthVersionLast="47" xr6:coauthVersionMax="47" xr10:uidLastSave="{D09AC0C6-FCB0-449C-9953-8AF9EB4C6110}"/>
  <bookViews>
    <workbookView xWindow="-108" yWindow="-108" windowWidth="23256" windowHeight="13896" xr2:uid="{F749B415-DDD8-4C1B-9888-42E6134B52FC}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4" i="1" l="1"/>
</calcChain>
</file>

<file path=xl/sharedStrings.xml><?xml version="1.0" encoding="utf-8"?>
<sst xmlns="http://schemas.openxmlformats.org/spreadsheetml/2006/main" count="150" uniqueCount="150">
  <si>
    <t>KENTUCKY TRANSPORTATION CABINET</t>
  </si>
  <si>
    <t>Rev.</t>
  </si>
  <si>
    <t>of</t>
  </si>
  <si>
    <t>Page</t>
  </si>
  <si>
    <t xml:space="preserve">Department of Rural &amp; Municipal Aid </t>
  </si>
  <si>
    <t>SECTION 1:  REQUESTOR INFORMATION</t>
  </si>
  <si>
    <t>NAME</t>
  </si>
  <si>
    <t>CONTACT PERSON</t>
  </si>
  <si>
    <t>MAILING ADDRESS</t>
  </si>
  <si>
    <t>EMAIL ADDRESS</t>
  </si>
  <si>
    <t>PHONE</t>
  </si>
  <si>
    <t>FAX</t>
  </si>
  <si>
    <t>DATE SUBMITTED</t>
  </si>
  <si>
    <t>SECTION 5:  REQUESTOR SIGNATURE</t>
  </si>
  <si>
    <t>DATE SIGNED</t>
  </si>
  <si>
    <t>PRINTED NAME</t>
  </si>
  <si>
    <t>SIGNATURE</t>
  </si>
  <si>
    <t>SECTION 4:  DETAILS OF REQUEST</t>
  </si>
  <si>
    <t>Adair</t>
  </si>
  <si>
    <t>Allen</t>
  </si>
  <si>
    <t>Anderson</t>
  </si>
  <si>
    <t>Ballard</t>
  </si>
  <si>
    <t>Barren</t>
  </si>
  <si>
    <t>Bath</t>
  </si>
  <si>
    <t xml:space="preserve">Bell </t>
  </si>
  <si>
    <t>Boone</t>
  </si>
  <si>
    <t>Bourbon</t>
  </si>
  <si>
    <t>Boyd</t>
  </si>
  <si>
    <t>Boyle</t>
  </si>
  <si>
    <t>Bracken</t>
  </si>
  <si>
    <t>Breathitt</t>
  </si>
  <si>
    <t>Breckinridge</t>
  </si>
  <si>
    <t>Bullitt</t>
  </si>
  <si>
    <t>Butler</t>
  </si>
  <si>
    <t>Caldwell</t>
  </si>
  <si>
    <t>Calloway</t>
  </si>
  <si>
    <t>Campbell</t>
  </si>
  <si>
    <t>Carlisle</t>
  </si>
  <si>
    <t>Carroll</t>
  </si>
  <si>
    <t>Carter</t>
  </si>
  <si>
    <t>Casey</t>
  </si>
  <si>
    <t>Christian</t>
  </si>
  <si>
    <t>Clark</t>
  </si>
  <si>
    <t>Clay</t>
  </si>
  <si>
    <t>Clinton</t>
  </si>
  <si>
    <t>Crittenden</t>
  </si>
  <si>
    <t>Cumberland</t>
  </si>
  <si>
    <t>Daviess</t>
  </si>
  <si>
    <t>Edmonson</t>
  </si>
  <si>
    <t>Elliott</t>
  </si>
  <si>
    <t>Estill</t>
  </si>
  <si>
    <t>Fayette</t>
  </si>
  <si>
    <t>Fleming</t>
  </si>
  <si>
    <t>Floyd</t>
  </si>
  <si>
    <t>Franklin</t>
  </si>
  <si>
    <t>Fulton</t>
  </si>
  <si>
    <t>Gallatin</t>
  </si>
  <si>
    <t>Garrard</t>
  </si>
  <si>
    <t>Grant</t>
  </si>
  <si>
    <t>Graves</t>
  </si>
  <si>
    <t>Grayson</t>
  </si>
  <si>
    <t>Green</t>
  </si>
  <si>
    <t>Greenup</t>
  </si>
  <si>
    <t>Hancock</t>
  </si>
  <si>
    <t>Hardin</t>
  </si>
  <si>
    <t>Harlan</t>
  </si>
  <si>
    <t>Harrison</t>
  </si>
  <si>
    <t>Hart</t>
  </si>
  <si>
    <t>Henderson</t>
  </si>
  <si>
    <t>Henry</t>
  </si>
  <si>
    <t>Hickman</t>
  </si>
  <si>
    <t>Hopkins</t>
  </si>
  <si>
    <t>Jackson</t>
  </si>
  <si>
    <t>Jefferson</t>
  </si>
  <si>
    <t>Jessamine</t>
  </si>
  <si>
    <t>Johnson</t>
  </si>
  <si>
    <t>Kenton</t>
  </si>
  <si>
    <t>Knott</t>
  </si>
  <si>
    <t>Knox</t>
  </si>
  <si>
    <t>LaRue</t>
  </si>
  <si>
    <t>Laurel</t>
  </si>
  <si>
    <t>Lawrence</t>
  </si>
  <si>
    <t>Lee</t>
  </si>
  <si>
    <t>Leslie</t>
  </si>
  <si>
    <t>Letcher</t>
  </si>
  <si>
    <t>Lewis</t>
  </si>
  <si>
    <t>Lincoln</t>
  </si>
  <si>
    <t>Livingston</t>
  </si>
  <si>
    <t>Logan</t>
  </si>
  <si>
    <t>Lyon</t>
  </si>
  <si>
    <t>Madison</t>
  </si>
  <si>
    <t>Magoffin</t>
  </si>
  <si>
    <t>Marion</t>
  </si>
  <si>
    <t>Marshall</t>
  </si>
  <si>
    <t>Martin</t>
  </si>
  <si>
    <t>Mason</t>
  </si>
  <si>
    <t>McCracken</t>
  </si>
  <si>
    <t>McCreary</t>
  </si>
  <si>
    <t>McLean</t>
  </si>
  <si>
    <t>Meade</t>
  </si>
  <si>
    <t>Menifee</t>
  </si>
  <si>
    <t>Mercer</t>
  </si>
  <si>
    <t>Metcalfe</t>
  </si>
  <si>
    <t>Monroe</t>
  </si>
  <si>
    <t>Montgomery</t>
  </si>
  <si>
    <t>Morgan</t>
  </si>
  <si>
    <t>Muhlenberg</t>
  </si>
  <si>
    <t>Nelson</t>
  </si>
  <si>
    <t>Nicholas</t>
  </si>
  <si>
    <t>Ohio</t>
  </si>
  <si>
    <t>Oldham</t>
  </si>
  <si>
    <t>Owen</t>
  </si>
  <si>
    <t>Owsley</t>
  </si>
  <si>
    <t>Pendleton</t>
  </si>
  <si>
    <t>Perry</t>
  </si>
  <si>
    <t>Pike</t>
  </si>
  <si>
    <t>Powell</t>
  </si>
  <si>
    <t>Pulaski</t>
  </si>
  <si>
    <t>Robertson</t>
  </si>
  <si>
    <t>Rockcastle</t>
  </si>
  <si>
    <t>Rowan</t>
  </si>
  <si>
    <t>Russell</t>
  </si>
  <si>
    <t>Scott</t>
  </si>
  <si>
    <t>Shelby</t>
  </si>
  <si>
    <t>Simpson</t>
  </si>
  <si>
    <t>Spencer</t>
  </si>
  <si>
    <t>Taylor</t>
  </si>
  <si>
    <t>Todd</t>
  </si>
  <si>
    <t>Trigg</t>
  </si>
  <si>
    <t>Trimble</t>
  </si>
  <si>
    <t>Union</t>
  </si>
  <si>
    <t>Warren</t>
  </si>
  <si>
    <t>Washington</t>
  </si>
  <si>
    <t>Wayne</t>
  </si>
  <si>
    <t>Webster</t>
  </si>
  <si>
    <t>Whitley</t>
  </si>
  <si>
    <t>Wolfe</t>
  </si>
  <si>
    <t>Woodford</t>
  </si>
  <si>
    <t>ALLOTMENT ALLOWED</t>
  </si>
  <si>
    <t>CHIP SEAL/RECLAIMED ASPHALT PAVEMENT PROGRAM</t>
  </si>
  <si>
    <t>SECTION 2:  REQUIRED INFORMATION</t>
  </si>
  <si>
    <t>COUNTY (use drop down)</t>
  </si>
  <si>
    <t>06/2026</t>
  </si>
  <si>
    <t>TC 20-49</t>
  </si>
  <si>
    <t>CERTIFICATION OF COMPLETION</t>
  </si>
  <si>
    <t xml:space="preserve">  Completed Photo (only 1 or 2 at each location)</t>
  </si>
  <si>
    <t xml:space="preserve">   Invoices &amp; Canceled Checks</t>
  </si>
  <si>
    <t>SECTION 3: WORK COMPLETED</t>
  </si>
  <si>
    <t>TOTAL COST OF PROJECT:</t>
  </si>
  <si>
    <t xml:space="preserve">List below the road names, numbers, length completed, and application used.  This area is text limited.  Attach additional sheets as needed.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</si>
</sst>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m/d/yyyy;@"/>
    <numFmt numFmtId="165" formatCode="0.0%"/>
    <numFmt numFmtId="166" formatCode="[$$-409]#,##0.00_);\([$$-409]#,##0.00\)"/>
    <numFmt numFmtId="167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1" xfId="0" applyBorder="1" applyAlignment="1"/>
    <xf numFmtId="0" fontId="0" fillId="0" borderId="0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2" fillId="0" borderId="0" xfId="0" applyFont="1"/>
    <xf numFmtId="0" fontId="0" fillId="0" borderId="0" xfId="0" applyFont="1"/>
    <xf numFmtId="0" fontId="0" fillId="0" borderId="0" xfId="0" applyFont="1" applyBorder="1" applyAlignment="1"/>
    <xf numFmtId="0" fontId="0" fillId="0" borderId="0" xfId="0" applyFont="1" applyBorder="1"/>
    <xf numFmtId="164" fontId="0" fillId="0" borderId="0" xfId="0" applyNumberFormat="1" applyFont="1" applyBorder="1" applyAlignment="1"/>
    <xf numFmtId="0" fontId="3" fillId="0" borderId="0" xfId="0" applyFont="1" applyBorder="1" applyAlignment="1"/>
    <xf numFmtId="0" fontId="0" fillId="0" borderId="1" xfId="0" applyFont="1" applyBorder="1" applyProtection="1"/>
    <xf numFmtId="0" fontId="0" fillId="0" borderId="7" xfId="0" applyFont="1" applyBorder="1" applyProtection="1"/>
    <xf numFmtId="0" fontId="0" fillId="0" borderId="8" xfId="0" applyFont="1" applyBorder="1" applyProtection="1"/>
    <xf numFmtId="0" fontId="0" fillId="0" borderId="9" xfId="0" applyFont="1" applyBorder="1" applyAlignment="1" applyProtection="1">
      <alignment vertical="top" wrapText="1"/>
    </xf>
    <xf numFmtId="0" fontId="0" fillId="0" borderId="9" xfId="0" applyFont="1" applyBorder="1" applyProtection="1"/>
    <xf numFmtId="0" fontId="0" fillId="0" borderId="1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right"/>
    </xf>
    <xf numFmtId="0" fontId="0" fillId="0" borderId="7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vertical="top" wrapText="1"/>
    </xf>
    <xf numFmtId="0" fontId="0" fillId="0" borderId="1" xfId="0" applyFont="1" applyBorder="1" applyAlignment="1" applyProtection="1">
      <alignment horizontal="right" wrapText="1"/>
    </xf>
    <xf numFmtId="0" fontId="0" fillId="0" borderId="0" xfId="0" applyFont="1" applyBorder="1" applyAlignment="1" applyProtection="1">
      <alignment horizontal="right"/>
    </xf>
    <xf numFmtId="0" fontId="0" fillId="0" borderId="5" xfId="0" applyFont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 applyProtection="1">
      <alignment vertical="top" wrapText="1"/>
    </xf>
    <xf numFmtId="165" fontId="2" fillId="0" borderId="0" xfId="1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top"/>
    </xf>
    <xf numFmtId="0" fontId="6" fillId="0" borderId="0" xfId="0" applyFont="1" applyBorder="1" applyAlignment="1" applyProtection="1">
      <alignment vertical="top"/>
    </xf>
    <xf numFmtId="0" fontId="0" fillId="0" borderId="0" xfId="0" applyFont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167" fontId="1" fillId="0" borderId="5" xfId="1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center" vertical="top" wrapText="1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left" vertical="top" wrapText="1"/>
    </xf>
    <xf numFmtId="0" fontId="0" fillId="0" borderId="7" xfId="0" applyFont="1" applyBorder="1" applyAlignment="1" applyProtection="1">
      <alignment horizontal="left" vertical="top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left" vertical="top" wrapText="1"/>
    </xf>
    <xf numFmtId="0" fontId="0" fillId="0" borderId="19" xfId="0" applyFont="1" applyBorder="1" applyAlignment="1" applyProtection="1">
      <alignment horizontal="left" vertical="top" wrapText="1"/>
    </xf>
    <xf numFmtId="0" fontId="0" fillId="0" borderId="20" xfId="0" applyFont="1" applyBorder="1" applyAlignment="1" applyProtection="1">
      <alignment horizontal="left" vertical="top" wrapText="1"/>
    </xf>
    <xf numFmtId="49" fontId="0" fillId="0" borderId="0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17" xfId="0" applyBorder="1" applyAlignment="1">
      <alignment horizontal="right"/>
    </xf>
    <xf numFmtId="49" fontId="0" fillId="0" borderId="6" xfId="0" applyNumberFormat="1" applyFont="1" applyBorder="1" applyAlignment="1" applyProtection="1">
      <protection locked="0"/>
    </xf>
    <xf numFmtId="0" fontId="2" fillId="0" borderId="5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left" vertical="center"/>
    </xf>
    <xf numFmtId="0" fontId="0" fillId="0" borderId="1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7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166" fontId="2" fillId="0" borderId="9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11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49" fontId="0" fillId="0" borderId="6" xfId="0" applyNumberFormat="1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7" xfId="0" applyFont="1" applyBorder="1" applyAlignment="1" applyProtection="1">
      <alignment horizontal="center" vertical="top" wrapText="1"/>
    </xf>
    <xf numFmtId="0" fontId="5" fillId="0" borderId="9" xfId="0" applyFont="1" applyBorder="1" applyAlignment="1" applyProtection="1">
      <alignment horizontal="center" vertical="top" wrapText="1"/>
    </xf>
    <xf numFmtId="0" fontId="5" fillId="0" borderId="10" xfId="0" applyFont="1" applyBorder="1" applyAlignment="1" applyProtection="1">
      <alignment horizontal="center" vertical="top" wrapText="1"/>
    </xf>
    <xf numFmtId="49" fontId="0" fillId="0" borderId="4" xfId="0" applyNumberFormat="1" applyFont="1" applyBorder="1" applyAlignment="1" applyProtection="1">
      <alignment horizontal="left" vertical="center"/>
      <protection locked="0"/>
    </xf>
    <xf numFmtId="49" fontId="0" fillId="0" borderId="19" xfId="0" applyNumberFormat="1" applyFont="1" applyBorder="1" applyAlignment="1" applyProtection="1">
      <alignment horizontal="left" vertical="center"/>
      <protection locked="0"/>
    </xf>
    <xf numFmtId="49" fontId="0" fillId="0" borderId="20" xfId="0" applyNumberFormat="1" applyFont="1" applyBorder="1" applyAlignment="1" applyProtection="1">
      <alignment horizontal="left" vertical="center"/>
      <protection locked="0"/>
    </xf>
    <xf numFmtId="49" fontId="0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19" xfId="0" applyNumberFormat="1" applyFont="1" applyBorder="1" applyAlignment="1" applyProtection="1">
      <alignment horizontal="left" vertical="center" wrapText="1"/>
      <protection locked="0"/>
    </xf>
    <xf numFmtId="49" fontId="0" fillId="0" borderId="20" xfId="0" applyNumberFormat="1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horizontal="center" vertical="center"/>
      <protection locked="0"/>
    </xf>
    <xf numFmtId="167" fontId="0" fillId="0" borderId="8" xfId="0" applyNumberFormat="1" applyFont="1" applyBorder="1" applyAlignment="1" applyProtection="1">
      <alignment horizontal="center" vertical="center" wrapText="1"/>
    </xf>
    <xf numFmtId="167" fontId="0" fillId="0" borderId="9" xfId="0" applyNumberFormat="1" applyFont="1" applyBorder="1" applyAlignment="1" applyProtection="1">
      <alignment horizontal="center" vertical="center" wrapText="1"/>
    </xf>
    <xf numFmtId="167" fontId="0" fillId="0" borderId="10" xfId="0" applyNumberFormat="1" applyFont="1" applyBorder="1" applyAlignment="1" applyProtection="1">
      <alignment horizontal="center" vertical="center" wrapText="1"/>
    </xf>
  </cellXfs>
  <cellStyles count="2">
    <cellStyle name="Currency" xfId="1" builtinId="4"/>
    <cellStyle name="Normal" xfId="0" builtinId="0"/>
  </cellStyles>
  <dxfs count="3">
    <dxf>
      <font>
        <b/>
        <i val="0"/>
        <strike val="0"/>
        <color rgb="FFFF0000"/>
      </font>
      <fill>
        <patternFill>
          <bgColor theme="7" tint="0.7999816888943144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0</xdr:row>
      <xdr:rowOff>47625</xdr:rowOff>
    </xdr:from>
    <xdr:to>
      <xdr:col>12</xdr:col>
      <xdr:colOff>0</xdr:colOff>
      <xdr:row>2</xdr:row>
      <xdr:rowOff>180975</xdr:rowOff>
    </xdr:to>
    <xdr:pic>
      <xdr:nvPicPr>
        <xdr:cNvPr id="1025" name="Picture 2">
          <a:extLst>
            <a:ext uri="{FF2B5EF4-FFF2-40B4-BE49-F238E27FC236}">
              <a16:creationId xmlns:a16="http://schemas.microsoft.com/office/drawing/2014/main" id="{80AC1D81-576C-65D3-FC5C-7E4E370EF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7625"/>
          <a:ext cx="9239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CED73-7888-4C03-950E-E2AD3C91EF29}">
  <dimension ref="A1:BU257"/>
  <sheetViews>
    <sheetView showGridLines="0" tabSelected="1" showRuler="0" view="pageLayout" topLeftCell="A5" zoomScaleNormal="100" workbookViewId="0">
      <selection activeCell="A8" sqref="A8:AB8"/>
    </sheetView>
  </sheetViews>
  <sheetFormatPr defaultColWidth="1.6640625" defaultRowHeight="14.4" x14ac:dyDescent="0.3"/>
  <cols>
    <col min="13" max="13" width="1.33203125" customWidth="1"/>
    <col min="27" max="27" width="1.6640625" customWidth="1"/>
    <col min="31" max="31" width="1.6640625" customWidth="1"/>
    <col min="33" max="33" width="1.6640625" customWidth="1"/>
    <col min="73" max="74" width="2" bestFit="1" customWidth="1"/>
  </cols>
  <sheetData>
    <row r="1" spans="1:73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62" t="s">
        <v>0</v>
      </c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6" t="s">
        <v>143</v>
      </c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7"/>
    </row>
    <row r="2" spans="1:73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63" t="s">
        <v>4</v>
      </c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1" t="s">
        <v>1</v>
      </c>
      <c r="AQ2" s="61"/>
      <c r="AR2" s="61"/>
      <c r="AS2" s="61"/>
      <c r="AT2" s="61"/>
      <c r="AU2" s="61"/>
      <c r="AV2" s="61"/>
      <c r="AW2" s="61"/>
      <c r="AX2" s="61"/>
      <c r="AY2" s="59" t="s">
        <v>142</v>
      </c>
      <c r="AZ2" s="59"/>
      <c r="BA2" s="59"/>
      <c r="BB2" s="59"/>
      <c r="BC2" s="59"/>
      <c r="BD2" s="60"/>
    </row>
    <row r="3" spans="1:73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1" t="s">
        <v>3</v>
      </c>
      <c r="AQ3" s="61"/>
      <c r="AR3" s="61"/>
      <c r="AS3" s="61"/>
      <c r="AT3" s="61"/>
      <c r="AU3" s="61"/>
      <c r="AV3" s="61"/>
      <c r="AW3" s="61"/>
      <c r="AX3" s="61"/>
      <c r="AY3" s="64">
        <v>1</v>
      </c>
      <c r="AZ3" s="64"/>
      <c r="BA3" s="64" t="s">
        <v>2</v>
      </c>
      <c r="BB3" s="64"/>
      <c r="BC3" s="64">
        <v>1</v>
      </c>
      <c r="BD3" s="65"/>
    </row>
    <row r="4" spans="1:73" ht="19.8" customHeight="1" x14ac:dyDescent="0.35">
      <c r="A4" s="84" t="s">
        <v>139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6"/>
    </row>
    <row r="5" spans="1:73" ht="19.8" customHeight="1" thickBot="1" x14ac:dyDescent="0.35">
      <c r="A5" s="44" t="s">
        <v>144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6"/>
    </row>
    <row r="6" spans="1:73" s="5" customFormat="1" ht="15" thickTop="1" x14ac:dyDescent="0.3">
      <c r="A6" s="87" t="s">
        <v>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9"/>
    </row>
    <row r="7" spans="1:73" s="6" customFormat="1" x14ac:dyDescent="0.3">
      <c r="A7" s="69" t="s">
        <v>6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 t="s">
        <v>7</v>
      </c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</row>
    <row r="8" spans="1:73" s="6" customFormat="1" x14ac:dyDescent="0.3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</row>
    <row r="9" spans="1:73" s="8" customFormat="1" x14ac:dyDescent="0.3">
      <c r="A9" s="69" t="s">
        <v>8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 t="s">
        <v>10</v>
      </c>
      <c r="AN9" s="69"/>
      <c r="AO9" s="69"/>
      <c r="AP9" s="69"/>
      <c r="AQ9" s="69"/>
      <c r="AR9" s="69"/>
      <c r="AS9" s="69"/>
      <c r="AT9" s="69"/>
      <c r="AU9" s="69"/>
      <c r="AV9" s="69" t="s">
        <v>11</v>
      </c>
      <c r="AW9" s="69"/>
      <c r="AX9" s="69"/>
      <c r="AY9" s="69"/>
      <c r="AZ9" s="69"/>
      <c r="BA9" s="69"/>
      <c r="BB9" s="69"/>
      <c r="BC9" s="69"/>
      <c r="BD9" s="69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s="8" customFormat="1" x14ac:dyDescent="0.3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9"/>
      <c r="BQ10" s="9"/>
      <c r="BR10" s="9"/>
      <c r="BS10" s="9"/>
      <c r="BT10" s="9"/>
      <c r="BU10" s="9"/>
    </row>
    <row r="11" spans="1:73" s="8" customFormat="1" x14ac:dyDescent="0.3">
      <c r="A11" s="76" t="s">
        <v>9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 t="s">
        <v>12</v>
      </c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s="8" customFormat="1" ht="15.75" customHeight="1" x14ac:dyDescent="0.35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</row>
    <row r="13" spans="1:73" s="6" customFormat="1" x14ac:dyDescent="0.3">
      <c r="A13" s="76" t="s">
        <v>140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</row>
    <row r="14" spans="1:73" s="6" customFormat="1" ht="15" customHeight="1" x14ac:dyDescent="0.3">
      <c r="A14" s="70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3"/>
    </row>
    <row r="15" spans="1:73" ht="15" customHeight="1" x14ac:dyDescent="0.3">
      <c r="A15" s="29"/>
      <c r="B15" s="30"/>
      <c r="C15" s="23"/>
      <c r="D15" s="47" t="s">
        <v>145</v>
      </c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30"/>
      <c r="AL15" s="30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5"/>
    </row>
    <row r="16" spans="1:73" s="6" customFormat="1" ht="14.4" customHeight="1" x14ac:dyDescent="0.3">
      <c r="A16" s="11"/>
      <c r="B16" s="39"/>
      <c r="C16" s="43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3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2"/>
    </row>
    <row r="17" spans="1:56" s="6" customFormat="1" ht="14.4" customHeight="1" x14ac:dyDescent="0.3">
      <c r="A17" s="11"/>
      <c r="B17" s="24"/>
      <c r="C17" s="23"/>
      <c r="D17" s="47" t="s">
        <v>146</v>
      </c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28"/>
      <c r="AG17" s="28"/>
      <c r="AH17" s="28"/>
      <c r="AI17" s="28"/>
      <c r="AJ17" s="28"/>
      <c r="AK17" s="28"/>
      <c r="AL17" s="27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4"/>
    </row>
    <row r="18" spans="1:56" s="6" customFormat="1" ht="9.75" customHeight="1" x14ac:dyDescent="0.3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5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6"/>
    </row>
    <row r="19" spans="1:56" s="6" customFormat="1" x14ac:dyDescent="0.3">
      <c r="A19" s="69" t="s">
        <v>147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</row>
    <row r="20" spans="1:56" s="6" customFormat="1" ht="28.8" customHeight="1" x14ac:dyDescent="0.3">
      <c r="A20" s="56" t="s">
        <v>149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8"/>
    </row>
    <row r="21" spans="1:56" s="6" customFormat="1" ht="204.6" customHeight="1" x14ac:dyDescent="0.3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5"/>
    </row>
    <row r="22" spans="1:56" s="6" customFormat="1" ht="15" customHeight="1" x14ac:dyDescent="0.3">
      <c r="A22" s="105" t="s">
        <v>17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7"/>
    </row>
    <row r="23" spans="1:56" s="6" customFormat="1" x14ac:dyDescent="0.3">
      <c r="A23" s="105" t="s">
        <v>141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7"/>
      <c r="AC23" s="105" t="s">
        <v>138</v>
      </c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7"/>
    </row>
    <row r="24" spans="1:56" s="6" customFormat="1" ht="14.4" customHeight="1" x14ac:dyDescent="0.3">
      <c r="A24" s="108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10"/>
      <c r="AC24" s="111">
        <f>IFERROR(LOOKUP(Sheet1!A24,Sheet2!A1:B121,Sheet2!B1:B121), 0)</f>
        <v>0</v>
      </c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3"/>
    </row>
    <row r="25" spans="1:56" s="6" customFormat="1" x14ac:dyDescent="0.3">
      <c r="A25" s="79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2"/>
    </row>
    <row r="26" spans="1:56" s="6" customFormat="1" x14ac:dyDescent="0.3">
      <c r="A26" s="42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1"/>
    </row>
    <row r="27" spans="1:56" s="6" customFormat="1" x14ac:dyDescent="0.3">
      <c r="A27" s="16"/>
      <c r="B27" s="17"/>
      <c r="C27" s="17"/>
      <c r="D27" s="17"/>
      <c r="E27" s="17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18"/>
      <c r="AA27" s="22"/>
      <c r="AB27" s="22"/>
      <c r="AC27" s="22"/>
      <c r="AD27" s="22"/>
      <c r="AE27" s="22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9"/>
    </row>
    <row r="28" spans="1:56" s="6" customFormat="1" ht="14.4" customHeight="1" x14ac:dyDescent="0.3">
      <c r="A28" s="21"/>
      <c r="B28" s="49" t="s">
        <v>148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2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1"/>
    </row>
    <row r="29" spans="1:56" s="6" customFormat="1" x14ac:dyDescent="0.3">
      <c r="A29" s="11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12"/>
    </row>
    <row r="30" spans="1:56" s="6" customFormat="1" ht="12" customHeight="1" x14ac:dyDescent="0.3">
      <c r="A30" s="11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12"/>
    </row>
    <row r="31" spans="1:56" s="6" customFormat="1" x14ac:dyDescent="0.3">
      <c r="A31" s="69" t="s">
        <v>13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</row>
    <row r="32" spans="1:56" s="6" customFormat="1" x14ac:dyDescent="0.3">
      <c r="A32" s="103" t="s">
        <v>15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4" t="s">
        <v>16</v>
      </c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 t="s">
        <v>14</v>
      </c>
      <c r="AV32" s="104"/>
      <c r="AW32" s="104"/>
      <c r="AX32" s="104"/>
      <c r="AY32" s="104"/>
      <c r="AZ32" s="104"/>
      <c r="BA32" s="104"/>
      <c r="BB32" s="104"/>
      <c r="BC32" s="104"/>
      <c r="BD32" s="104"/>
    </row>
    <row r="33" spans="1:56" s="6" customFormat="1" ht="32.4" customHeight="1" x14ac:dyDescent="0.3">
      <c r="A33" s="97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9"/>
      <c r="U33" s="100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2"/>
      <c r="AU33" s="100"/>
      <c r="AV33" s="101"/>
      <c r="AW33" s="101"/>
      <c r="AX33" s="101"/>
      <c r="AY33" s="101"/>
      <c r="AZ33" s="101"/>
      <c r="BA33" s="101"/>
      <c r="BB33" s="101"/>
      <c r="BC33" s="101"/>
      <c r="BD33" s="102"/>
    </row>
    <row r="38" spans="1:56" ht="15.6" customHeight="1" x14ac:dyDescent="0.3"/>
    <row r="42" spans="1:56" ht="30.6" customHeight="1" x14ac:dyDescent="0.3"/>
    <row r="45" spans="1:56" ht="15" customHeight="1" x14ac:dyDescent="0.3"/>
    <row r="46" spans="1:56" ht="3" customHeight="1" x14ac:dyDescent="0.3"/>
    <row r="47" spans="1:56" ht="15" customHeight="1" x14ac:dyDescent="0.3"/>
    <row r="48" spans="1:56" ht="3" customHeight="1" x14ac:dyDescent="0.3"/>
    <row r="49" ht="12.6" customHeight="1" x14ac:dyDescent="0.3"/>
    <row r="50" ht="3" customHeight="1" x14ac:dyDescent="0.3"/>
    <row r="51" ht="3.6" customHeight="1" x14ac:dyDescent="0.3"/>
    <row r="52" ht="14.4" customHeight="1" x14ac:dyDescent="0.3"/>
    <row r="55" ht="30" customHeight="1" x14ac:dyDescent="0.3"/>
    <row r="59" ht="2.4" customHeight="1" x14ac:dyDescent="0.3"/>
    <row r="60" ht="14.4" customHeight="1" x14ac:dyDescent="0.3"/>
    <row r="61" ht="3" customHeight="1" x14ac:dyDescent="0.3"/>
    <row r="62" ht="14.4" customHeight="1" x14ac:dyDescent="0.3"/>
    <row r="63" ht="3.9" customHeight="1" x14ac:dyDescent="0.3"/>
    <row r="64" ht="3.6" customHeight="1" x14ac:dyDescent="0.3"/>
    <row r="68" ht="29.4" customHeight="1" x14ac:dyDescent="0.3"/>
    <row r="72" ht="2.4" customHeight="1" x14ac:dyDescent="0.3"/>
    <row r="73" ht="15" customHeight="1" x14ac:dyDescent="0.3"/>
    <row r="74" ht="3" customHeight="1" x14ac:dyDescent="0.3"/>
    <row r="75" ht="12" customHeight="1" x14ac:dyDescent="0.3"/>
    <row r="76" ht="3.9" customHeight="1" x14ac:dyDescent="0.3"/>
    <row r="77" ht="3" customHeight="1" x14ac:dyDescent="0.3"/>
    <row r="81" ht="29.4" customHeight="1" x14ac:dyDescent="0.3"/>
    <row r="85" ht="2.4" customHeight="1" x14ac:dyDescent="0.3"/>
    <row r="86" ht="15" customHeight="1" x14ac:dyDescent="0.3"/>
    <row r="87" ht="3.6" customHeight="1" x14ac:dyDescent="0.3"/>
    <row r="88" ht="12" customHeight="1" x14ac:dyDescent="0.3"/>
    <row r="89" ht="12" customHeight="1" x14ac:dyDescent="0.3"/>
    <row r="98" ht="29.4" customHeight="1" x14ac:dyDescent="0.3"/>
    <row r="102" ht="3" customHeight="1" x14ac:dyDescent="0.3"/>
    <row r="103" ht="15" customHeight="1" x14ac:dyDescent="0.3"/>
    <row r="104" ht="3" customHeight="1" x14ac:dyDescent="0.3"/>
    <row r="105" ht="12" customHeight="1" x14ac:dyDescent="0.3"/>
    <row r="106" ht="3.9" customHeight="1" x14ac:dyDescent="0.3"/>
    <row r="107" ht="3" customHeight="1" x14ac:dyDescent="0.3"/>
    <row r="111" ht="29.4" customHeight="1" x14ac:dyDescent="0.3"/>
    <row r="115" ht="3" customHeight="1" x14ac:dyDescent="0.3"/>
    <row r="116" ht="15" customHeight="1" x14ac:dyDescent="0.3"/>
    <row r="117" ht="3" customHeight="1" x14ac:dyDescent="0.3"/>
    <row r="118" ht="12" customHeight="1" x14ac:dyDescent="0.3"/>
    <row r="119" ht="10.199999999999999" customHeight="1" x14ac:dyDescent="0.3"/>
    <row r="120" ht="3" customHeight="1" x14ac:dyDescent="0.3"/>
    <row r="124" ht="29.4" customHeight="1" x14ac:dyDescent="0.3"/>
    <row r="128" ht="3" customHeight="1" x14ac:dyDescent="0.3"/>
    <row r="129" ht="15" customHeight="1" x14ac:dyDescent="0.3"/>
    <row r="130" ht="3" customHeight="1" x14ac:dyDescent="0.3"/>
    <row r="131" ht="12" customHeight="1" x14ac:dyDescent="0.3"/>
    <row r="132" ht="3.9" customHeight="1" x14ac:dyDescent="0.3"/>
    <row r="133" ht="3" customHeight="1" x14ac:dyDescent="0.3"/>
    <row r="137" ht="29.4" customHeight="1" x14ac:dyDescent="0.3"/>
    <row r="141" ht="3" customHeight="1" x14ac:dyDescent="0.3"/>
    <row r="142" ht="15" customHeight="1" x14ac:dyDescent="0.3"/>
    <row r="143" ht="3" customHeight="1" x14ac:dyDescent="0.3"/>
    <row r="144" ht="12" customHeight="1" x14ac:dyDescent="0.3"/>
    <row r="145" ht="11.4" customHeight="1" x14ac:dyDescent="0.3"/>
    <row r="152" ht="14.4" customHeight="1" x14ac:dyDescent="0.3"/>
    <row r="154" ht="29.4" customHeight="1" x14ac:dyDescent="0.3"/>
    <row r="158" ht="3" customHeight="1" x14ac:dyDescent="0.3"/>
    <row r="159" ht="15" customHeight="1" x14ac:dyDescent="0.3"/>
    <row r="160" ht="3" customHeight="1" x14ac:dyDescent="0.3"/>
    <row r="161" ht="12" customHeight="1" x14ac:dyDescent="0.3"/>
    <row r="162" ht="4.5" customHeight="1" x14ac:dyDescent="0.3"/>
    <row r="163" ht="3" customHeight="1" x14ac:dyDescent="0.3"/>
    <row r="167" ht="29.4" customHeight="1" x14ac:dyDescent="0.3"/>
    <row r="171" ht="3" customHeight="1" x14ac:dyDescent="0.3"/>
    <row r="172" ht="15" customHeight="1" x14ac:dyDescent="0.3"/>
    <row r="173" ht="3" customHeight="1" x14ac:dyDescent="0.3"/>
    <row r="174" ht="12.6" customHeight="1" x14ac:dyDescent="0.3"/>
    <row r="175" ht="4.5" customHeight="1" x14ac:dyDescent="0.3"/>
    <row r="176" ht="3" customHeight="1" x14ac:dyDescent="0.3"/>
    <row r="180" ht="29.4" customHeight="1" x14ac:dyDescent="0.3"/>
    <row r="184" ht="3" customHeight="1" x14ac:dyDescent="0.3"/>
    <row r="185" ht="15" customHeight="1" x14ac:dyDescent="0.3"/>
    <row r="186" ht="3" customHeight="1" x14ac:dyDescent="0.3"/>
    <row r="187" ht="12" customHeight="1" x14ac:dyDescent="0.3"/>
    <row r="188" ht="4.5" customHeight="1" x14ac:dyDescent="0.3"/>
    <row r="189" ht="3" customHeight="1" x14ac:dyDescent="0.3"/>
    <row r="193" ht="29.4" customHeight="1" x14ac:dyDescent="0.3"/>
    <row r="197" ht="3" customHeight="1" x14ac:dyDescent="0.3"/>
    <row r="198" ht="15" customHeight="1" x14ac:dyDescent="0.3"/>
    <row r="199" ht="3" customHeight="1" x14ac:dyDescent="0.3"/>
    <row r="200" ht="12" customHeight="1" x14ac:dyDescent="0.3"/>
    <row r="201" ht="8.25" customHeight="1" x14ac:dyDescent="0.3"/>
    <row r="210" ht="29.4" customHeight="1" x14ac:dyDescent="0.3"/>
    <row r="214" ht="3" customHeight="1" x14ac:dyDescent="0.3"/>
    <row r="215" ht="15" customHeight="1" x14ac:dyDescent="0.3"/>
    <row r="216" ht="3" customHeight="1" x14ac:dyDescent="0.3"/>
    <row r="217" ht="11.4" customHeight="1" x14ac:dyDescent="0.3"/>
    <row r="218" ht="4.5" customHeight="1" x14ac:dyDescent="0.3"/>
    <row r="219" ht="3" customHeight="1" x14ac:dyDescent="0.3"/>
    <row r="223" ht="29.4" customHeight="1" x14ac:dyDescent="0.3"/>
    <row r="227" ht="3" customHeight="1" x14ac:dyDescent="0.3"/>
    <row r="228" ht="15" customHeight="1" x14ac:dyDescent="0.3"/>
    <row r="229" ht="3" customHeight="1" x14ac:dyDescent="0.3"/>
    <row r="230" ht="12" customHeight="1" x14ac:dyDescent="0.3"/>
    <row r="231" ht="3.9" customHeight="1" x14ac:dyDescent="0.3"/>
    <row r="232" ht="3" customHeight="1" x14ac:dyDescent="0.3"/>
    <row r="236" ht="29.4" customHeight="1" x14ac:dyDescent="0.3"/>
    <row r="240" ht="3" customHeight="1" x14ac:dyDescent="0.3"/>
    <row r="241" ht="15" customHeight="1" x14ac:dyDescent="0.3"/>
    <row r="242" ht="3" customHeight="1" x14ac:dyDescent="0.3"/>
    <row r="243" ht="12" customHeight="1" x14ac:dyDescent="0.3"/>
    <row r="244" ht="4.5" customHeight="1" x14ac:dyDescent="0.3"/>
    <row r="245" ht="3" customHeight="1" x14ac:dyDescent="0.3"/>
    <row r="249" ht="29.4" customHeight="1" x14ac:dyDescent="0.3"/>
    <row r="253" ht="3" customHeight="1" x14ac:dyDescent="0.3"/>
    <row r="254" ht="15" customHeight="1" x14ac:dyDescent="0.3"/>
    <row r="255" ht="3" customHeight="1" x14ac:dyDescent="0.3"/>
    <row r="256" ht="12" customHeight="1" x14ac:dyDescent="0.3"/>
    <row r="257" ht="3.9" customHeight="1" x14ac:dyDescent="0.3"/>
  </sheetData>
  <sheetProtection algorithmName="SHA-512" hashValue="KoRq123WnZbAdGJz9/oqKl03TnMr+/W/lr9G0nFwIq727cRwyJcK+Cgw0uxETFycN0XplGNybJ2HUMSmUOLe8Q==" saltValue="g8CM96r50LRfaKfaF07gfQ==" spinCount="100000" sheet="1" selectLockedCells="1"/>
  <mergeCells count="56">
    <mergeCell ref="AC23:BD23"/>
    <mergeCell ref="AC24:BD24"/>
    <mergeCell ref="A33:T33"/>
    <mergeCell ref="U33:AT33"/>
    <mergeCell ref="AU33:BD33"/>
    <mergeCell ref="A31:BD31"/>
    <mergeCell ref="A32:T32"/>
    <mergeCell ref="AU32:BD32"/>
    <mergeCell ref="U32:AT32"/>
    <mergeCell ref="Q28:AC28"/>
    <mergeCell ref="A25:BD25"/>
    <mergeCell ref="F27:Y27"/>
    <mergeCell ref="A4:BD4"/>
    <mergeCell ref="A6:BD6"/>
    <mergeCell ref="A7:AB7"/>
    <mergeCell ref="AC7:BD7"/>
    <mergeCell ref="A8:AB8"/>
    <mergeCell ref="AC8:BD8"/>
    <mergeCell ref="A11:AL11"/>
    <mergeCell ref="AM11:BD11"/>
    <mergeCell ref="AM16:BD16"/>
    <mergeCell ref="AM17:BD18"/>
    <mergeCell ref="A22:BD22"/>
    <mergeCell ref="A23:AB23"/>
    <mergeCell ref="A24:AB24"/>
    <mergeCell ref="A19:BD19"/>
    <mergeCell ref="A21:BD21"/>
    <mergeCell ref="A13:BD13"/>
    <mergeCell ref="D16:N16"/>
    <mergeCell ref="P16:AL16"/>
    <mergeCell ref="AY2:BD2"/>
    <mergeCell ref="AP2:AX2"/>
    <mergeCell ref="P1:AO1"/>
    <mergeCell ref="P2:AO2"/>
    <mergeCell ref="P3:AO3"/>
    <mergeCell ref="BC3:BD3"/>
    <mergeCell ref="AP1:BD1"/>
    <mergeCell ref="BA3:BB3"/>
    <mergeCell ref="AY3:AZ3"/>
    <mergeCell ref="AP3:AX3"/>
    <mergeCell ref="A5:BD5"/>
    <mergeCell ref="D15:AJ15"/>
    <mergeCell ref="D17:AE17"/>
    <mergeCell ref="B28:P28"/>
    <mergeCell ref="AE28:BD28"/>
    <mergeCell ref="AM14:BD15"/>
    <mergeCell ref="A20:BD20"/>
    <mergeCell ref="A12:AL12"/>
    <mergeCell ref="AM12:BD12"/>
    <mergeCell ref="AV9:BD9"/>
    <mergeCell ref="AM9:AU9"/>
    <mergeCell ref="A9:AL9"/>
    <mergeCell ref="A10:AL10"/>
    <mergeCell ref="AM10:AU10"/>
    <mergeCell ref="A14:AL14"/>
    <mergeCell ref="AV10:BD10"/>
  </mergeCells>
  <pageMargins left="0.45" right="0.45" top="0.5" bottom="0.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0121B8-3705-4CBE-A7FD-48477C83DA17}">
          <x14:formula1>
            <xm:f>Sheet2!$A$1:$A$121</xm:f>
          </x14:formula1>
          <xm:sqref>A24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DBCAF-377E-48C9-956A-A4C06F3D6567}">
  <dimension ref="A1:H121"/>
  <sheetViews>
    <sheetView workbookViewId="0">
      <selection activeCell="B3" sqref="B3"/>
    </sheetView>
  </sheetViews>
  <sheetFormatPr defaultRowHeight="14.4" x14ac:dyDescent="0.3"/>
  <cols>
    <col min="1" max="1" width="16.88671875" style="31" customWidth="1"/>
    <col min="2" max="2" width="12.109375" style="31" bestFit="1" customWidth="1"/>
    <col min="3" max="3" width="9.109375" style="6"/>
    <col min="4" max="4" width="40.33203125" style="6" bestFit="1" customWidth="1"/>
    <col min="8" max="8" width="9.109375" style="26"/>
  </cols>
  <sheetData>
    <row r="1" spans="1:8" x14ac:dyDescent="0.3">
      <c r="A1" s="38"/>
      <c r="B1" s="33"/>
    </row>
    <row r="2" spans="1:8" x14ac:dyDescent="0.3">
      <c r="A2" s="32" t="s">
        <v>18</v>
      </c>
      <c r="B2" s="33">
        <v>160053.18000410579</v>
      </c>
      <c r="H2" s="25"/>
    </row>
    <row r="3" spans="1:8" x14ac:dyDescent="0.3">
      <c r="A3" s="34" t="s">
        <v>19</v>
      </c>
      <c r="B3" s="33">
        <v>45794.053144877274</v>
      </c>
      <c r="H3" s="25"/>
    </row>
    <row r="4" spans="1:8" x14ac:dyDescent="0.3">
      <c r="A4" s="34" t="s">
        <v>20</v>
      </c>
      <c r="B4" s="33">
        <v>39145.275147246452</v>
      </c>
      <c r="H4" s="25"/>
    </row>
    <row r="5" spans="1:8" x14ac:dyDescent="0.3">
      <c r="A5" s="34" t="s">
        <v>21</v>
      </c>
      <c r="B5" s="33">
        <v>73744.17078954172</v>
      </c>
      <c r="H5" s="25"/>
    </row>
    <row r="6" spans="1:8" x14ac:dyDescent="0.3">
      <c r="A6" s="34" t="s">
        <v>22</v>
      </c>
      <c r="B6" s="33">
        <v>8585.9619234386646</v>
      </c>
      <c r="H6" s="25"/>
    </row>
    <row r="7" spans="1:8" x14ac:dyDescent="0.3">
      <c r="A7" s="34" t="s">
        <v>23</v>
      </c>
      <c r="B7" s="33">
        <v>206334.73644517467</v>
      </c>
      <c r="H7" s="25"/>
    </row>
    <row r="8" spans="1:8" x14ac:dyDescent="0.3">
      <c r="A8" s="34" t="s">
        <v>24</v>
      </c>
      <c r="B8" s="33">
        <v>196848.55892528436</v>
      </c>
      <c r="H8" s="25"/>
    </row>
    <row r="9" spans="1:8" x14ac:dyDescent="0.3">
      <c r="A9" s="34" t="s">
        <v>25</v>
      </c>
      <c r="B9" s="33">
        <v>4955.6249115209512</v>
      </c>
      <c r="H9" s="25"/>
    </row>
    <row r="10" spans="1:8" x14ac:dyDescent="0.3">
      <c r="A10" s="34" t="s">
        <v>26</v>
      </c>
      <c r="B10" s="33">
        <v>5265.0781404794925</v>
      </c>
      <c r="H10" s="25"/>
    </row>
    <row r="11" spans="1:8" x14ac:dyDescent="0.3">
      <c r="A11" s="34" t="s">
        <v>27</v>
      </c>
      <c r="B11" s="33">
        <v>16275.857974953888</v>
      </c>
      <c r="H11" s="25"/>
    </row>
    <row r="12" spans="1:8" x14ac:dyDescent="0.3">
      <c r="A12" s="34" t="s">
        <v>28</v>
      </c>
      <c r="B12" s="33">
        <v>10762.268885518712</v>
      </c>
      <c r="H12" s="25"/>
    </row>
    <row r="13" spans="1:8" x14ac:dyDescent="0.3">
      <c r="A13" s="34" t="s">
        <v>29</v>
      </c>
      <c r="B13" s="33">
        <v>49680.522762280612</v>
      </c>
      <c r="H13" s="25"/>
    </row>
    <row r="14" spans="1:8" x14ac:dyDescent="0.3">
      <c r="A14" s="34" t="s">
        <v>30</v>
      </c>
      <c r="B14" s="33">
        <v>415176.15290828946</v>
      </c>
      <c r="H14" s="25"/>
    </row>
    <row r="15" spans="1:8" x14ac:dyDescent="0.3">
      <c r="A15" s="34" t="s">
        <v>31</v>
      </c>
      <c r="B15" s="33">
        <v>606599.28554720862</v>
      </c>
      <c r="H15" s="25"/>
    </row>
    <row r="16" spans="1:8" x14ac:dyDescent="0.3">
      <c r="A16" s="34" t="s">
        <v>32</v>
      </c>
      <c r="B16" s="33">
        <v>5963.9511829879721</v>
      </c>
      <c r="H16" s="25"/>
    </row>
    <row r="17" spans="1:8" x14ac:dyDescent="0.3">
      <c r="A17" s="34" t="s">
        <v>33</v>
      </c>
      <c r="B17" s="33">
        <v>169953.15651076729</v>
      </c>
      <c r="H17" s="25"/>
    </row>
    <row r="18" spans="1:8" x14ac:dyDescent="0.3">
      <c r="A18" s="34" t="s">
        <v>34</v>
      </c>
      <c r="B18" s="33">
        <v>49284.849728555229</v>
      </c>
      <c r="H18" s="25"/>
    </row>
    <row r="19" spans="1:8" x14ac:dyDescent="0.3">
      <c r="A19" s="34" t="s">
        <v>35</v>
      </c>
      <c r="B19" s="33">
        <v>107769.34674807517</v>
      </c>
      <c r="H19" s="25"/>
    </row>
    <row r="20" spans="1:8" x14ac:dyDescent="0.3">
      <c r="A20" s="34" t="s">
        <v>36</v>
      </c>
      <c r="B20" s="33">
        <v>4960.7853787911663</v>
      </c>
      <c r="H20" s="25"/>
    </row>
    <row r="21" spans="1:8" x14ac:dyDescent="0.3">
      <c r="A21" s="34" t="s">
        <v>37</v>
      </c>
      <c r="B21" s="33">
        <v>81142.2653656248</v>
      </c>
      <c r="H21" s="25"/>
    </row>
    <row r="22" spans="1:8" x14ac:dyDescent="0.3">
      <c r="A22" s="34" t="s">
        <v>38</v>
      </c>
      <c r="B22" s="33">
        <v>1689.0448378314259</v>
      </c>
      <c r="H22" s="25"/>
    </row>
    <row r="23" spans="1:8" x14ac:dyDescent="0.3">
      <c r="A23" s="34" t="s">
        <v>39</v>
      </c>
      <c r="B23" s="33">
        <v>426337.21126015927</v>
      </c>
      <c r="H23" s="25"/>
    </row>
    <row r="24" spans="1:8" x14ac:dyDescent="0.3">
      <c r="A24" s="34" t="s">
        <v>40</v>
      </c>
      <c r="B24" s="33">
        <v>184534.56332765176</v>
      </c>
      <c r="H24" s="25"/>
    </row>
    <row r="25" spans="1:8" x14ac:dyDescent="0.3">
      <c r="A25" s="35" t="s">
        <v>41</v>
      </c>
      <c r="B25" s="33">
        <v>66187.942787878783</v>
      </c>
      <c r="H25" s="25"/>
    </row>
    <row r="26" spans="1:8" x14ac:dyDescent="0.3">
      <c r="A26" s="34" t="s">
        <v>42</v>
      </c>
      <c r="B26" s="33">
        <v>8665.0893370000067</v>
      </c>
      <c r="H26" s="25"/>
    </row>
    <row r="27" spans="1:8" x14ac:dyDescent="0.3">
      <c r="A27" s="34" t="s">
        <v>43</v>
      </c>
      <c r="B27" s="33">
        <v>383649.56850647466</v>
      </c>
      <c r="H27" s="25"/>
    </row>
    <row r="28" spans="1:8" x14ac:dyDescent="0.3">
      <c r="A28" s="34" t="s">
        <v>44</v>
      </c>
      <c r="B28" s="33">
        <v>38639.170785025017</v>
      </c>
      <c r="H28" s="25"/>
    </row>
    <row r="29" spans="1:8" x14ac:dyDescent="0.3">
      <c r="A29" s="34" t="s">
        <v>45</v>
      </c>
      <c r="B29" s="33">
        <v>183611.4387086815</v>
      </c>
      <c r="H29" s="25"/>
    </row>
    <row r="30" spans="1:8" x14ac:dyDescent="0.3">
      <c r="A30" s="34" t="s">
        <v>46</v>
      </c>
      <c r="B30" s="33">
        <v>143542.66586663993</v>
      </c>
      <c r="H30" s="25"/>
    </row>
    <row r="31" spans="1:8" x14ac:dyDescent="0.3">
      <c r="A31" s="34" t="s">
        <v>47</v>
      </c>
      <c r="B31" s="33">
        <v>32924.273958336998</v>
      </c>
      <c r="H31" s="25"/>
    </row>
    <row r="32" spans="1:8" x14ac:dyDescent="0.3">
      <c r="A32" s="34" t="s">
        <v>48</v>
      </c>
      <c r="B32" s="33">
        <v>14652.026615801626</v>
      </c>
      <c r="H32" s="25"/>
    </row>
    <row r="33" spans="1:8" x14ac:dyDescent="0.3">
      <c r="A33" s="34" t="s">
        <v>49</v>
      </c>
      <c r="B33" s="33">
        <v>284634.30006267159</v>
      </c>
      <c r="H33" s="25"/>
    </row>
    <row r="34" spans="1:8" x14ac:dyDescent="0.3">
      <c r="A34" s="34" t="s">
        <v>50</v>
      </c>
      <c r="B34" s="33">
        <v>216015.26704462743</v>
      </c>
      <c r="H34" s="25"/>
    </row>
    <row r="35" spans="1:8" x14ac:dyDescent="0.3">
      <c r="A35" s="34" t="s">
        <v>51</v>
      </c>
      <c r="B35" s="33">
        <v>0</v>
      </c>
      <c r="H35" s="25"/>
    </row>
    <row r="36" spans="1:8" x14ac:dyDescent="0.3">
      <c r="A36" s="36" t="s">
        <v>52</v>
      </c>
      <c r="B36" s="33">
        <v>166308.00140736144</v>
      </c>
      <c r="H36" s="25"/>
    </row>
    <row r="37" spans="1:8" x14ac:dyDescent="0.3">
      <c r="A37" s="34" t="s">
        <v>53</v>
      </c>
      <c r="B37" s="33">
        <v>164885.37500085493</v>
      </c>
      <c r="H37" s="25"/>
    </row>
    <row r="38" spans="1:8" x14ac:dyDescent="0.3">
      <c r="A38" s="34" t="s">
        <v>54</v>
      </c>
      <c r="B38" s="33">
        <v>7638.6573167826546</v>
      </c>
      <c r="H38" s="25"/>
    </row>
    <row r="39" spans="1:8" x14ac:dyDescent="0.3">
      <c r="A39" s="34" t="s">
        <v>55</v>
      </c>
      <c r="B39" s="33">
        <v>109528.59582793362</v>
      </c>
      <c r="H39" s="25"/>
    </row>
    <row r="40" spans="1:8" x14ac:dyDescent="0.3">
      <c r="A40" s="34" t="s">
        <v>56</v>
      </c>
      <c r="B40" s="33">
        <v>14559.997607589336</v>
      </c>
      <c r="H40" s="25"/>
    </row>
    <row r="41" spans="1:8" x14ac:dyDescent="0.3">
      <c r="A41" s="34" t="s">
        <v>57</v>
      </c>
      <c r="B41" s="33">
        <v>28279.672447198605</v>
      </c>
      <c r="H41" s="25"/>
    </row>
    <row r="42" spans="1:8" x14ac:dyDescent="0.3">
      <c r="A42" s="34" t="s">
        <v>58</v>
      </c>
      <c r="B42" s="33">
        <v>14604.148769264162</v>
      </c>
      <c r="H42" s="25"/>
    </row>
    <row r="43" spans="1:8" x14ac:dyDescent="0.3">
      <c r="A43" s="37" t="s">
        <v>59</v>
      </c>
      <c r="B43" s="33">
        <v>30869.374953750295</v>
      </c>
      <c r="H43" s="25"/>
    </row>
    <row r="44" spans="1:8" x14ac:dyDescent="0.3">
      <c r="A44" s="34" t="s">
        <v>60</v>
      </c>
      <c r="B44" s="33">
        <v>233321.27287517642</v>
      </c>
      <c r="H44" s="25"/>
    </row>
    <row r="45" spans="1:8" x14ac:dyDescent="0.3">
      <c r="A45" s="34" t="s">
        <v>61</v>
      </c>
      <c r="B45" s="33">
        <v>91787.450512104042</v>
      </c>
      <c r="H45" s="25"/>
    </row>
    <row r="46" spans="1:8" x14ac:dyDescent="0.3">
      <c r="A46" s="35" t="s">
        <v>62</v>
      </c>
      <c r="B46" s="33">
        <v>341169.07788633218</v>
      </c>
      <c r="H46" s="25"/>
    </row>
    <row r="47" spans="1:8" x14ac:dyDescent="0.3">
      <c r="A47" s="34" t="s">
        <v>63</v>
      </c>
      <c r="B47" s="33">
        <v>39364.666173422534</v>
      </c>
      <c r="H47" s="25"/>
    </row>
    <row r="48" spans="1:8" x14ac:dyDescent="0.3">
      <c r="A48" s="34" t="s">
        <v>64</v>
      </c>
      <c r="B48" s="33">
        <v>71048.996280013511</v>
      </c>
      <c r="H48" s="25"/>
    </row>
    <row r="49" spans="1:8" x14ac:dyDescent="0.3">
      <c r="A49" s="34" t="s">
        <v>65</v>
      </c>
      <c r="B49" s="33">
        <v>204416.62391609547</v>
      </c>
      <c r="H49" s="25"/>
    </row>
    <row r="50" spans="1:8" x14ac:dyDescent="0.3">
      <c r="A50" s="34" t="s">
        <v>66</v>
      </c>
      <c r="B50" s="33">
        <v>23570.431500654013</v>
      </c>
      <c r="H50" s="25"/>
    </row>
    <row r="51" spans="1:8" x14ac:dyDescent="0.3">
      <c r="A51" s="34" t="s">
        <v>67</v>
      </c>
      <c r="B51" s="33">
        <v>19054.371503063299</v>
      </c>
      <c r="H51" s="25"/>
    </row>
    <row r="52" spans="1:8" x14ac:dyDescent="0.3">
      <c r="A52" s="34" t="s">
        <v>68</v>
      </c>
      <c r="B52" s="33">
        <v>251391.82193190392</v>
      </c>
      <c r="H52" s="25"/>
    </row>
    <row r="53" spans="1:8" x14ac:dyDescent="0.3">
      <c r="A53" s="34" t="s">
        <v>69</v>
      </c>
      <c r="B53" s="33">
        <v>147531.73941820959</v>
      </c>
      <c r="H53" s="25"/>
    </row>
    <row r="54" spans="1:8" x14ac:dyDescent="0.3">
      <c r="A54" s="35" t="s">
        <v>70</v>
      </c>
      <c r="B54" s="33">
        <v>80304.641559695985</v>
      </c>
      <c r="H54" s="25"/>
    </row>
    <row r="55" spans="1:8" x14ac:dyDescent="0.3">
      <c r="A55" s="34" t="s">
        <v>71</v>
      </c>
      <c r="B55" s="33">
        <v>161765.89633324533</v>
      </c>
      <c r="H55" s="25"/>
    </row>
    <row r="56" spans="1:8" x14ac:dyDescent="0.3">
      <c r="A56" s="34" t="s">
        <v>72</v>
      </c>
      <c r="B56" s="33">
        <v>338172.77559555368</v>
      </c>
      <c r="H56" s="25"/>
    </row>
    <row r="57" spans="1:8" x14ac:dyDescent="0.3">
      <c r="A57" s="34" t="s">
        <v>73</v>
      </c>
      <c r="B57" s="33">
        <v>0</v>
      </c>
      <c r="H57" s="25"/>
    </row>
    <row r="58" spans="1:8" x14ac:dyDescent="0.3">
      <c r="A58" s="34" t="s">
        <v>74</v>
      </c>
      <c r="B58" s="33">
        <v>3396.2784061192474</v>
      </c>
      <c r="H58" s="25"/>
    </row>
    <row r="59" spans="1:8" x14ac:dyDescent="0.3">
      <c r="A59" s="34" t="s">
        <v>75</v>
      </c>
      <c r="B59" s="33">
        <v>214829.34239128357</v>
      </c>
      <c r="H59" s="25"/>
    </row>
    <row r="60" spans="1:8" x14ac:dyDescent="0.3">
      <c r="A60" s="34" t="s">
        <v>76</v>
      </c>
      <c r="B60" s="33">
        <v>902.30862904420314</v>
      </c>
      <c r="H60" s="25"/>
    </row>
    <row r="61" spans="1:8" x14ac:dyDescent="0.3">
      <c r="A61" s="34" t="s">
        <v>77</v>
      </c>
      <c r="B61" s="33">
        <v>283365.03147212759</v>
      </c>
      <c r="H61" s="25"/>
    </row>
    <row r="62" spans="1:8" x14ac:dyDescent="0.3">
      <c r="A62" s="34" t="s">
        <v>78</v>
      </c>
      <c r="B62" s="33">
        <v>272815.73798608931</v>
      </c>
      <c r="H62" s="25"/>
    </row>
    <row r="63" spans="1:8" x14ac:dyDescent="0.3">
      <c r="A63" s="34" t="s">
        <v>79</v>
      </c>
      <c r="B63" s="33">
        <v>108057.98652284552</v>
      </c>
      <c r="H63" s="25"/>
    </row>
    <row r="64" spans="1:8" x14ac:dyDescent="0.3">
      <c r="A64" s="34" t="s">
        <v>80</v>
      </c>
      <c r="B64" s="33">
        <v>170847.73395369787</v>
      </c>
      <c r="H64" s="25"/>
    </row>
    <row r="65" spans="1:8" x14ac:dyDescent="0.3">
      <c r="A65" s="35" t="s">
        <v>81</v>
      </c>
      <c r="B65" s="33">
        <v>397181.34990150959</v>
      </c>
      <c r="H65" s="25"/>
    </row>
    <row r="66" spans="1:8" x14ac:dyDescent="0.3">
      <c r="A66" s="34" t="s">
        <v>82</v>
      </c>
      <c r="B66" s="33">
        <v>317071.99538229621</v>
      </c>
      <c r="H66" s="25"/>
    </row>
    <row r="67" spans="1:8" x14ac:dyDescent="0.3">
      <c r="A67" s="34" t="s">
        <v>83</v>
      </c>
      <c r="B67" s="33">
        <v>365422.80154922319</v>
      </c>
      <c r="H67" s="25"/>
    </row>
    <row r="68" spans="1:8" x14ac:dyDescent="0.3">
      <c r="A68" s="34" t="s">
        <v>84</v>
      </c>
      <c r="B68" s="33">
        <v>455356.17018607573</v>
      </c>
      <c r="H68" s="25"/>
    </row>
    <row r="69" spans="1:8" x14ac:dyDescent="0.3">
      <c r="A69" s="34" t="s">
        <v>85</v>
      </c>
      <c r="B69" s="33">
        <v>347862.89104117738</v>
      </c>
      <c r="H69" s="25"/>
    </row>
    <row r="70" spans="1:8" x14ac:dyDescent="0.3">
      <c r="A70" s="34" t="s">
        <v>86</v>
      </c>
      <c r="B70" s="33">
        <v>73121.45091754949</v>
      </c>
      <c r="H70" s="25"/>
    </row>
    <row r="71" spans="1:8" x14ac:dyDescent="0.3">
      <c r="A71" s="34" t="s">
        <v>87</v>
      </c>
      <c r="B71" s="33">
        <v>109170.51657754011</v>
      </c>
      <c r="H71" s="25"/>
    </row>
    <row r="72" spans="1:8" x14ac:dyDescent="0.3">
      <c r="A72" s="34" t="s">
        <v>88</v>
      </c>
      <c r="B72" s="33">
        <v>132510.1904041997</v>
      </c>
      <c r="H72" s="25"/>
    </row>
    <row r="73" spans="1:8" x14ac:dyDescent="0.3">
      <c r="A73" s="34" t="s">
        <v>89</v>
      </c>
      <c r="B73" s="33">
        <v>28385.944368896031</v>
      </c>
      <c r="H73" s="25"/>
    </row>
    <row r="74" spans="1:8" x14ac:dyDescent="0.3">
      <c r="A74" s="34" t="s">
        <v>90</v>
      </c>
      <c r="B74" s="33">
        <v>4302.040130111639</v>
      </c>
      <c r="H74" s="25"/>
    </row>
    <row r="75" spans="1:8" x14ac:dyDescent="0.3">
      <c r="A75" s="34" t="s">
        <v>91</v>
      </c>
      <c r="B75" s="33">
        <v>328640.79626783653</v>
      </c>
      <c r="H75" s="25"/>
    </row>
    <row r="76" spans="1:8" x14ac:dyDescent="0.3">
      <c r="A76" s="34" t="s">
        <v>92</v>
      </c>
      <c r="B76" s="33">
        <v>153400.49508815751</v>
      </c>
      <c r="H76" s="25"/>
    </row>
    <row r="77" spans="1:8" x14ac:dyDescent="0.3">
      <c r="A77" s="35" t="s">
        <v>93</v>
      </c>
      <c r="B77" s="33">
        <v>51907.367927965432</v>
      </c>
      <c r="H77" s="25"/>
    </row>
    <row r="78" spans="1:8" x14ac:dyDescent="0.3">
      <c r="A78" s="34" t="s">
        <v>94</v>
      </c>
      <c r="B78" s="33">
        <v>417931.31754477072</v>
      </c>
      <c r="H78" s="25"/>
    </row>
    <row r="79" spans="1:8" x14ac:dyDescent="0.3">
      <c r="A79" s="34" t="s">
        <v>95</v>
      </c>
      <c r="B79" s="33">
        <v>89500.199795096691</v>
      </c>
      <c r="H79" s="25"/>
    </row>
    <row r="80" spans="1:8" x14ac:dyDescent="0.3">
      <c r="A80" s="34" t="s">
        <v>96</v>
      </c>
      <c r="B80" s="33">
        <v>11336.875375085663</v>
      </c>
      <c r="H80" s="25"/>
    </row>
    <row r="81" spans="1:8" x14ac:dyDescent="0.3">
      <c r="A81" s="34" t="s">
        <v>97</v>
      </c>
      <c r="B81" s="33">
        <v>121773.52251109704</v>
      </c>
      <c r="H81" s="25"/>
    </row>
    <row r="82" spans="1:8" x14ac:dyDescent="0.3">
      <c r="A82" s="34" t="s">
        <v>98</v>
      </c>
      <c r="B82" s="33">
        <v>45911.928753680077</v>
      </c>
      <c r="H82" s="25"/>
    </row>
    <row r="83" spans="1:8" x14ac:dyDescent="0.3">
      <c r="A83" s="34" t="s">
        <v>99</v>
      </c>
      <c r="B83" s="33">
        <v>63120.987844668671</v>
      </c>
      <c r="H83" s="25"/>
    </row>
    <row r="84" spans="1:8" x14ac:dyDescent="0.3">
      <c r="A84" s="34" t="s">
        <v>100</v>
      </c>
      <c r="B84" s="33">
        <v>292330.93337044038</v>
      </c>
      <c r="H84" s="25"/>
    </row>
    <row r="85" spans="1:8" x14ac:dyDescent="0.3">
      <c r="A85" s="34" t="s">
        <v>101</v>
      </c>
      <c r="B85" s="33">
        <v>4600.2448598050696</v>
      </c>
      <c r="H85" s="25"/>
    </row>
    <row r="86" spans="1:8" x14ac:dyDescent="0.3">
      <c r="A86" s="34" t="s">
        <v>102</v>
      </c>
      <c r="B86" s="33">
        <v>51026.015594852608</v>
      </c>
      <c r="H86" s="25"/>
    </row>
    <row r="87" spans="1:8" x14ac:dyDescent="0.3">
      <c r="A87" s="34" t="s">
        <v>103</v>
      </c>
      <c r="B87" s="33">
        <v>5810.6216816916622</v>
      </c>
      <c r="H87" s="25"/>
    </row>
    <row r="88" spans="1:8" x14ac:dyDescent="0.3">
      <c r="A88" s="34" t="s">
        <v>104</v>
      </c>
      <c r="B88" s="33">
        <v>7839.3863640255977</v>
      </c>
      <c r="H88" s="25"/>
    </row>
    <row r="89" spans="1:8" x14ac:dyDescent="0.3">
      <c r="A89" s="34" t="s">
        <v>105</v>
      </c>
      <c r="B89" s="33">
        <v>290719.97233144916</v>
      </c>
      <c r="H89" s="25"/>
    </row>
    <row r="90" spans="1:8" x14ac:dyDescent="0.3">
      <c r="A90" s="34" t="s">
        <v>106</v>
      </c>
      <c r="B90" s="33">
        <v>235231.93102633525</v>
      </c>
      <c r="H90" s="25"/>
    </row>
    <row r="91" spans="1:8" x14ac:dyDescent="0.3">
      <c r="A91" s="34" t="s">
        <v>107</v>
      </c>
      <c r="B91" s="33">
        <v>33656.922307324734</v>
      </c>
      <c r="H91" s="25"/>
    </row>
    <row r="92" spans="1:8" x14ac:dyDescent="0.3">
      <c r="A92" s="34" t="s">
        <v>108</v>
      </c>
      <c r="B92" s="33">
        <v>48655.664598697716</v>
      </c>
      <c r="H92" s="25"/>
    </row>
    <row r="93" spans="1:8" x14ac:dyDescent="0.3">
      <c r="A93" s="34" t="s">
        <v>109</v>
      </c>
      <c r="B93" s="33">
        <v>261578.34806386472</v>
      </c>
      <c r="H93" s="25"/>
    </row>
    <row r="94" spans="1:8" x14ac:dyDescent="0.3">
      <c r="A94" s="34" t="s">
        <v>110</v>
      </c>
      <c r="B94" s="33">
        <v>11561.057901854136</v>
      </c>
      <c r="H94" s="25"/>
    </row>
    <row r="95" spans="1:8" x14ac:dyDescent="0.3">
      <c r="A95" s="34" t="s">
        <v>111</v>
      </c>
      <c r="B95" s="33">
        <v>59072.157348775952</v>
      </c>
      <c r="H95" s="25"/>
    </row>
    <row r="96" spans="1:8" x14ac:dyDescent="0.3">
      <c r="A96" s="34" t="s">
        <v>112</v>
      </c>
      <c r="B96" s="33">
        <v>320120.58877105813</v>
      </c>
      <c r="H96" s="25"/>
    </row>
    <row r="97" spans="1:8" x14ac:dyDescent="0.3">
      <c r="A97" s="34" t="s">
        <v>113</v>
      </c>
      <c r="B97" s="33">
        <v>126678.72250511445</v>
      </c>
      <c r="H97" s="25"/>
    </row>
    <row r="98" spans="1:8" x14ac:dyDescent="0.3">
      <c r="A98" s="34" t="s">
        <v>114</v>
      </c>
      <c r="B98" s="33">
        <v>287334.02250656602</v>
      </c>
      <c r="H98" s="25"/>
    </row>
    <row r="99" spans="1:8" x14ac:dyDescent="0.3">
      <c r="A99" s="34" t="s">
        <v>115</v>
      </c>
      <c r="B99" s="33">
        <v>117401.16889875043</v>
      </c>
      <c r="H99" s="25"/>
    </row>
    <row r="100" spans="1:8" x14ac:dyDescent="0.3">
      <c r="A100" s="34" t="s">
        <v>116</v>
      </c>
      <c r="B100" s="33">
        <v>126922.56032526353</v>
      </c>
      <c r="H100" s="25"/>
    </row>
    <row r="101" spans="1:8" x14ac:dyDescent="0.3">
      <c r="A101" s="34" t="s">
        <v>117</v>
      </c>
      <c r="B101" s="33">
        <v>288781.27419271349</v>
      </c>
      <c r="H101" s="25"/>
    </row>
    <row r="102" spans="1:8" x14ac:dyDescent="0.3">
      <c r="A102" s="34" t="s">
        <v>118</v>
      </c>
      <c r="B102" s="33">
        <v>59810.977563463341</v>
      </c>
      <c r="H102" s="25"/>
    </row>
    <row r="103" spans="1:8" x14ac:dyDescent="0.3">
      <c r="A103" s="34" t="s">
        <v>119</v>
      </c>
      <c r="B103" s="33">
        <v>196404.66611899823</v>
      </c>
      <c r="H103" s="25"/>
    </row>
    <row r="104" spans="1:8" x14ac:dyDescent="0.3">
      <c r="A104" s="34" t="s">
        <v>120</v>
      </c>
      <c r="B104" s="33">
        <v>126505.0155725286</v>
      </c>
      <c r="H104" s="25"/>
    </row>
    <row r="105" spans="1:8" x14ac:dyDescent="0.3">
      <c r="A105" s="34" t="s">
        <v>121</v>
      </c>
      <c r="B105" s="33">
        <v>76597.101990231793</v>
      </c>
      <c r="H105" s="25"/>
    </row>
    <row r="106" spans="1:8" x14ac:dyDescent="0.3">
      <c r="A106" s="34" t="s">
        <v>122</v>
      </c>
      <c r="B106" s="33">
        <v>3804.1962134251289</v>
      </c>
      <c r="H106" s="25"/>
    </row>
    <row r="107" spans="1:8" x14ac:dyDescent="0.3">
      <c r="A107" s="35" t="s">
        <v>123</v>
      </c>
      <c r="B107" s="33">
        <v>3850.1560561139868</v>
      </c>
      <c r="H107" s="25"/>
    </row>
    <row r="108" spans="1:8" x14ac:dyDescent="0.3">
      <c r="A108" s="34" t="s">
        <v>124</v>
      </c>
      <c r="B108" s="33">
        <v>13917.085828896974</v>
      </c>
      <c r="H108" s="25"/>
    </row>
    <row r="109" spans="1:8" x14ac:dyDescent="0.3">
      <c r="A109" s="34" t="s">
        <v>125</v>
      </c>
      <c r="B109" s="33">
        <v>96293.669090285097</v>
      </c>
      <c r="H109" s="25"/>
    </row>
    <row r="110" spans="1:8" x14ac:dyDescent="0.3">
      <c r="A110" s="34" t="s">
        <v>126</v>
      </c>
      <c r="B110" s="33">
        <v>46647.996984803664</v>
      </c>
      <c r="H110" s="25"/>
    </row>
    <row r="111" spans="1:8" x14ac:dyDescent="0.3">
      <c r="A111" s="34" t="s">
        <v>127</v>
      </c>
      <c r="B111" s="33">
        <v>114825.31716928993</v>
      </c>
      <c r="H111" s="25"/>
    </row>
    <row r="112" spans="1:8" x14ac:dyDescent="0.3">
      <c r="A112" s="34" t="s">
        <v>128</v>
      </c>
      <c r="B112" s="33">
        <v>107962.26524420084</v>
      </c>
      <c r="H112" s="25"/>
    </row>
    <row r="113" spans="1:8" x14ac:dyDescent="0.3">
      <c r="A113" s="34" t="s">
        <v>129</v>
      </c>
      <c r="B113" s="33">
        <v>70692.590665330892</v>
      </c>
      <c r="H113" s="25"/>
    </row>
    <row r="114" spans="1:8" x14ac:dyDescent="0.3">
      <c r="A114" s="34" t="s">
        <v>130</v>
      </c>
      <c r="B114" s="33">
        <v>94436.590392420563</v>
      </c>
      <c r="H114" s="25"/>
    </row>
    <row r="115" spans="1:8" x14ac:dyDescent="0.3">
      <c r="A115" s="35" t="s">
        <v>131</v>
      </c>
      <c r="B115" s="33">
        <v>16187.594274885992</v>
      </c>
      <c r="H115" s="25"/>
    </row>
    <row r="116" spans="1:8" x14ac:dyDescent="0.3">
      <c r="A116" s="34" t="s">
        <v>132</v>
      </c>
      <c r="B116" s="33">
        <v>71971.002737443458</v>
      </c>
      <c r="H116" s="25"/>
    </row>
    <row r="117" spans="1:8" x14ac:dyDescent="0.3">
      <c r="A117" s="34" t="s">
        <v>133</v>
      </c>
      <c r="B117" s="33">
        <v>351862.88332339772</v>
      </c>
      <c r="H117" s="25"/>
    </row>
    <row r="118" spans="1:8" x14ac:dyDescent="0.3">
      <c r="A118" s="34" t="s">
        <v>134</v>
      </c>
      <c r="B118" s="33">
        <v>146121.43113684887</v>
      </c>
      <c r="H118" s="25"/>
    </row>
    <row r="119" spans="1:8" x14ac:dyDescent="0.3">
      <c r="A119" s="34" t="s">
        <v>135</v>
      </c>
      <c r="B119" s="33">
        <v>341336.72251005168</v>
      </c>
      <c r="H119" s="25"/>
    </row>
    <row r="120" spans="1:8" x14ac:dyDescent="0.3">
      <c r="A120" s="34" t="s">
        <v>136</v>
      </c>
      <c r="B120" s="33">
        <v>326246.46896472079</v>
      </c>
      <c r="H120" s="25"/>
    </row>
    <row r="121" spans="1:8" x14ac:dyDescent="0.3">
      <c r="A121" s="34" t="s">
        <v>137</v>
      </c>
      <c r="B121" s="33">
        <v>83.485802203619755</v>
      </c>
      <c r="H121" s="25"/>
    </row>
  </sheetData>
  <conditionalFormatting sqref="A2:B2 A3:A90 B3:B121 A92:A121">
    <cfRule type="containsText" dxfId="2" priority="4" operator="containsText" text="Pending Consideration">
      <formula>NOT(ISERROR(SEARCH("Pending Consideration",A2)))</formula>
    </cfRule>
  </conditionalFormatting>
  <conditionalFormatting sqref="B1">
    <cfRule type="containsText" dxfId="1" priority="1" operator="containsText" text="Pending Consideration">
      <formula>NOT(ISERROR(SEARCH("Pending Consideration",B1)))</formula>
    </cfRule>
  </conditionalFormatting>
  <conditionalFormatting sqref="H2:H121">
    <cfRule type="containsText" dxfId="0" priority="3" operator="containsText" text="Pending Consideration">
      <formula>NOT(ISERROR(SEARCH("Pending Consideration",H2)))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E40A5757A9AA45877022869EED7E4B" ma:contentTypeVersion="26" ma:contentTypeDescription="Create a new document." ma:contentTypeScope="" ma:versionID="246f16d1683dd71cdf2541bd8631bafa">
  <xsd:schema xmlns:xsd="http://www.w3.org/2001/XMLSchema" xmlns:xs="http://www.w3.org/2001/XMLSchema" xmlns:p="http://schemas.microsoft.com/office/2006/metadata/properties" xmlns:ns1="http://schemas.microsoft.com/sharepoint/v3" xmlns:ns2="456539ab-cbcd-42af-bec1-5845d164726a" xmlns:ns3="9c16dc54-5a24-4afd-a61c-664ec7eab416" targetNamespace="http://schemas.microsoft.com/office/2006/metadata/properties" ma:root="true" ma:fieldsID="b391a4ae43747e9e652674999b638ab6" ns1:_="" ns2:_="" ns3:_="">
    <xsd:import namespace="http://schemas.microsoft.com/sharepoint/v3"/>
    <xsd:import namespace="456539ab-cbcd-42af-bec1-5845d164726a"/>
    <xsd:import namespace="9c16dc54-5a24-4afd-a61c-664ec7eab416"/>
    <xsd:element name="properties">
      <xsd:complexType>
        <xsd:sequence>
          <xsd:element name="documentManagement">
            <xsd:complexType>
              <xsd:all>
                <xsd:element ref="ns2:Format" minOccurs="0"/>
                <xsd:element ref="ns1:RoutingRuleDescription" minOccurs="0"/>
                <xsd:element ref="ns2:Category" minOccurs="0"/>
                <xsd:element ref="ns2:Sub_x0020_Category" minOccurs="0"/>
                <xsd:element ref="ns2:Department" minOccurs="0"/>
                <xsd:element ref="ns2:Form_x0020_No_x0020_Sort" minOccurs="0"/>
                <xsd:element ref="ns2:Description0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5" nillable="true" ma:displayName="DescriptionREMOVETHIS" ma:description="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539ab-cbcd-42af-bec1-5845d164726a" elementFormDefault="qualified">
    <xsd:import namespace="http://schemas.microsoft.com/office/2006/documentManagement/types"/>
    <xsd:import namespace="http://schemas.microsoft.com/office/infopath/2007/PartnerControls"/>
    <xsd:element name="Format" ma:index="4" nillable="true" ma:displayName="Format" ma:default="BLANK" ma:format="Dropdown" ma:internalName="Format" ma:readOnly="false">
      <xsd:simpleType>
        <xsd:restriction base="dms:Choice">
          <xsd:enumeration value="Amgraf"/>
          <xsd:enumeration value="PDF"/>
          <xsd:enumeration value="Word"/>
          <xsd:enumeration value="Excel"/>
          <xsd:enumeration value="HTML"/>
          <xsd:enumeration value="BLANK"/>
        </xsd:restriction>
      </xsd:simpleType>
    </xsd:element>
    <xsd:element name="Category" ma:index="6" nillable="true" ma:displayName="Category" ma:internalName="Category" ma:readOnly="false">
      <xsd:simpleType>
        <xsd:restriction base="dms:Text">
          <xsd:maxLength value="255"/>
        </xsd:restriction>
      </xsd:simpleType>
    </xsd:element>
    <xsd:element name="Sub_x0020_Category" ma:index="7" nillable="true" ma:displayName="Sub Category" ma:internalName="Sub_x0020_Category" ma:readOnly="false">
      <xsd:simpleType>
        <xsd:restriction base="dms:Text">
          <xsd:maxLength value="255"/>
        </xsd:restriction>
      </xsd:simpleType>
    </xsd:element>
    <xsd:element name="Department" ma:index="8" nillable="true" ma:displayName="Department" ma:list="{fed5486f-9bc2-4f97-a184-cd6ee218fff2}" ma:internalName="Department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orm_x0020_No_x0020_Sort" ma:index="9" nillable="true" ma:displayName="Form No Sort" ma:internalName="Form_x0020_No_x0020_Sort" ma:readOnly="false">
      <xsd:simpleType>
        <xsd:restriction base="dms:Text">
          <xsd:maxLength value="255"/>
        </xsd:restriction>
      </xsd:simpleType>
    </xsd:element>
    <xsd:element name="Description0" ma:index="10" nillable="true" ma:displayName="Description" ma:internalName="Description0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_x0020_Category xmlns="456539ab-cbcd-42af-bec1-5845d164726a" xsi:nil="true"/>
    <Format xmlns="456539ab-cbcd-42af-bec1-5845d164726a">Excel</Format>
    <Description0 xmlns="456539ab-cbcd-42af-bec1-5845d164726a">TC 20-49</Description0>
    <Category xmlns="456539ab-cbcd-42af-bec1-5845d164726a" xsi:nil="true"/>
    <RoutingRuleDescription xmlns="http://schemas.microsoft.com/sharepoint/v3">Excel</RoutingRuleDescription>
    <Form_x0020_No_x0020_Sort xmlns="456539ab-cbcd-42af-bec1-5845d164726a">TC 20-049</Form_x0020_No_x0020_Sort>
    <Department xmlns="456539ab-cbcd-42af-bec1-5845d164726a">
      <Value>30</Value>
    </Department>
  </documentManagement>
</p:properties>
</file>

<file path=customXml/itemProps1.xml><?xml version="1.0" encoding="utf-8"?>
<ds:datastoreItem xmlns:ds="http://schemas.openxmlformats.org/officeDocument/2006/customXml" ds:itemID="{F35CCECE-C783-4F2D-9154-A378A31B89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6539ab-cbcd-42af-bec1-5845d164726a"/>
    <ds:schemaRef ds:uri="9c16dc54-5a24-4afd-a61c-664ec7eab4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21B1E8-EF4D-4D4B-84FC-47C9D2D779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509DDC-124D-49D2-B6AA-2AC5E2A5F9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Chip Seal/Reclaimed Asphalt Pavement Program Certificate of Completion</dc:title>
  <dc:creator>Caudill, Craig A (KYTC)</dc:creator>
  <cp:lastModifiedBy>Jasper, Kim A (KYTC)</cp:lastModifiedBy>
  <cp:lastPrinted>2026-05-20T12:34:05Z</cp:lastPrinted>
  <dcterms:created xsi:type="dcterms:W3CDTF">2013-11-20T15:38:47Z</dcterms:created>
  <dcterms:modified xsi:type="dcterms:W3CDTF">2026-06-22T19:09:28Z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0x01010072E40A5757A9AA45877022869EED7E4B</vt:lpwstr>
  </property>
  <property fmtid="{D5CDD505-2E9C-101B-9397-08002B2CF9AE}" pid="3" name="Department">
    <vt:lpwstr>30;#</vt:lpwstr>
  </property>
  <property fmtid="{D5CDD505-2E9C-101B-9397-08002B2CF9AE}" pid="4" name="Sub Category">
    <vt:lpwstr/>
  </property>
  <property fmtid="{D5CDD505-2E9C-101B-9397-08002B2CF9AE}" pid="5" name="Format">
    <vt:lpwstr>Excel</vt:lpwstr>
  </property>
  <property fmtid="{D5CDD505-2E9C-101B-9397-08002B2CF9AE}" pid="6" name="Description0">
    <vt:lpwstr>TC 20-41</vt:lpwstr>
  </property>
  <property fmtid="{D5CDD505-2E9C-101B-9397-08002B2CF9AE}" pid="7" name="RoutingRuleDescription">
    <vt:lpwstr>Excel</vt:lpwstr>
  </property>
  <property fmtid="{D5CDD505-2E9C-101B-9397-08002B2CF9AE}" pid="8" name="Form No Sort">
    <vt:lpwstr>TC 20-041</vt:lpwstr>
  </property>
  <property fmtid="{D5CDD505-2E9C-101B-9397-08002B2CF9AE}" pid="9" name="Category">
    <vt:lpwstr/>
  </property>
</Properties>
</file>