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kim_jasper_ky_gov/Documents/Desktop/"/>
    </mc:Choice>
  </mc:AlternateContent>
  <xr:revisionPtr revIDLastSave="95" documentId="8_{F1DB8E49-8A96-4F4B-BA00-C317B1748FE8}" xr6:coauthVersionLast="47" xr6:coauthVersionMax="47" xr10:uidLastSave="{C9837F97-AD5D-4A2C-92FD-19012B27409A}"/>
  <bookViews>
    <workbookView xWindow="-108" yWindow="-108" windowWidth="23256" windowHeight="13896" xr2:uid="{00000000-000D-0000-FFFF-FFFF00000000}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AA21" i="1"/>
  <c r="AA23" i="1" l="1"/>
  <c r="AA26" i="1" s="1"/>
</calcChain>
</file>

<file path=xl/sharedStrings.xml><?xml version="1.0" encoding="utf-8"?>
<sst xmlns="http://schemas.openxmlformats.org/spreadsheetml/2006/main" count="464" uniqueCount="191">
  <si>
    <t>KENTUCKY TRANSPORTATION CABINET</t>
  </si>
  <si>
    <t>Rev.</t>
  </si>
  <si>
    <t>of</t>
  </si>
  <si>
    <t>Page</t>
  </si>
  <si>
    <t xml:space="preserve">Department of Rural &amp; Municipal Aid </t>
  </si>
  <si>
    <t>SECTION 1:  REQUESTOR INFORMATION</t>
  </si>
  <si>
    <t>NAME</t>
  </si>
  <si>
    <t>CONTACT PERSON</t>
  </si>
  <si>
    <t>MAILING ADDRESS</t>
  </si>
  <si>
    <t>EMAIL ADDRESS</t>
  </si>
  <si>
    <t>PHONE</t>
  </si>
  <si>
    <t>FAX</t>
  </si>
  <si>
    <t>DATE SUBMITTED</t>
  </si>
  <si>
    <t>DATE SIGNED</t>
  </si>
  <si>
    <t>PRINTED NAME</t>
  </si>
  <si>
    <t>SIGNATURE</t>
  </si>
  <si>
    <t>COUNTY</t>
  </si>
  <si>
    <t>% MATCH</t>
  </si>
  <si>
    <t>REQUIRED PHOTOS</t>
  </si>
  <si>
    <t>Project Estimate:</t>
  </si>
  <si>
    <t>Required Match:</t>
  </si>
  <si>
    <t>Adair</t>
  </si>
  <si>
    <t>Allen</t>
  </si>
  <si>
    <t>Anderson</t>
  </si>
  <si>
    <t>Ballard</t>
  </si>
  <si>
    <t>Barren</t>
  </si>
  <si>
    <t>Bath</t>
  </si>
  <si>
    <t xml:space="preserve">Bell 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</si>
  <si>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</si>
  <si>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</si>
  <si>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</si>
  <si>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</si>
  <si>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</si>
  <si>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</si>
  <si>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</si>
  <si>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</si>
  <si>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</si>
  <si>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</si>
  <si>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</si>
  <si>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</si>
  <si>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</si>
  <si>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</si>
  <si>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</si>
  <si>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</si>
  <si>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</si>
  <si>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</si>
  <si>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</si>
  <si>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</si>
  <si>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</si>
  <si>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</si>
  <si>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</si>
  <si>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</si>
  <si>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</si>
  <si>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</si>
  <si>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Fayette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</si>
  <si>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</si>
  <si>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</si>
  <si>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</si>
  <si>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</si>
  <si>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</si>
  <si>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</si>
  <si>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</si>
  <si>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</si>
  <si>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</si>
  <si>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</si>
  <si>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</si>
  <si>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</si>
  <si>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</si>
  <si>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</si>
  <si>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</si>
  <si>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</si>
  <si>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</si>
  <si>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</si>
  <si>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</si>
  <si>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</si>
  <si>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</si>
  <si>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Jefferson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</si>
  <si>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</si>
  <si>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</si>
  <si>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</si>
  <si>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</si>
  <si>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</si>
  <si>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</si>
  <si>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</si>
  <si>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</si>
  <si>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</si>
  <si>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</si>
  <si>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</si>
  <si>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</si>
  <si>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</si>
  <si>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</si>
  <si>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</si>
  <si>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</si>
  <si>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Madison</t>
  </si>
  <si>
    <t>Magoffin</t>
  </si>
  <si>
    <t>Marion</t>
  </si>
  <si>
    <t>Marshall</t>
  </si>
  <si>
    <t>Martin</t>
  </si>
  <si>
    <t>Mason</t>
  </si>
  <si>
    <t>McCracken</t>
  </si>
  <si>
    <t>McCreary</t>
  </si>
  <si>
    <t>McLean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</si>
  <si>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</si>
  <si>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</si>
  <si>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</si>
  <si>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</si>
  <si>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</si>
  <si>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</si>
  <si>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</si>
  <si>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</si>
  <si>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</si>
  <si>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</si>
  <si>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</si>
  <si>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</si>
  <si>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</si>
  <si>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</si>
  <si>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</si>
  <si>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</si>
  <si>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</si>
  <si>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</si>
  <si>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</si>
  <si>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</si>
  <si>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</si>
  <si>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</si>
  <si>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</si>
  <si>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</si>
  <si>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</si>
  <si>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</si>
  <si>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</si>
  <si>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</si>
  <si>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</si>
  <si>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</si>
  <si>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</si>
  <si>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</si>
  <si>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</si>
  <si>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</si>
  <si>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</si>
  <si>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</si>
  <si>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</si>
  <si>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</si>
  <si>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</si>
  <si>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r>
      <t xml:space="preserve">Photos attached? </t>
    </r>
    <r>
      <rPr>
        <i/>
        <sz val="10"/>
        <color theme="1"/>
        <rFont val="Calibri"/>
        <family val="2"/>
        <scheme val="minor"/>
      </rPr>
      <t>(Photos every 300 feet are required.)</t>
    </r>
  </si>
  <si>
    <t xml:space="preserve"> YES</t>
  </si>
  <si>
    <t>NO</t>
  </si>
  <si>
    <t xml:space="preserve"> Resurfacing</t>
  </si>
  <si>
    <t xml:space="preserve"> Patching</t>
  </si>
  <si>
    <t xml:space="preserve"> Hazardous Conditions</t>
  </si>
  <si>
    <t xml:space="preserve"> Emergency</t>
  </si>
  <si>
    <t>TOTAL Contribution Requested</t>
  </si>
  <si>
    <t>(Project Estimate less Required Match):</t>
  </si>
  <si>
    <t>ROAD NAME</t>
  </si>
  <si>
    <t>ROAD NO.</t>
  </si>
  <si>
    <t>ESTIMATED COST</t>
  </si>
  <si>
    <r>
      <t xml:space="preserve">PROJECT LOCATION </t>
    </r>
    <r>
      <rPr>
        <i/>
        <sz val="10"/>
        <color theme="1"/>
        <rFont val="Calibri"/>
        <family val="2"/>
        <scheme val="minor"/>
      </rPr>
      <t>(Provide name of nearest intersecting road and its distance/direction from the project.)</t>
    </r>
  </si>
  <si>
    <t>BEGINNING MILE POINT</t>
  </si>
  <si>
    <t>ENDING MILE POINT</t>
  </si>
  <si>
    <r>
      <t xml:space="preserve">LATITUDE, LONGITUDE </t>
    </r>
    <r>
      <rPr>
        <i/>
        <sz val="10"/>
        <color theme="1"/>
        <rFont val="Calibri"/>
        <family val="2"/>
        <scheme val="minor"/>
      </rPr>
      <t>(decimal degrees)</t>
    </r>
  </si>
  <si>
    <r>
      <rPr>
        <b/>
        <i/>
        <sz val="10"/>
        <color theme="1"/>
        <rFont val="Calibri"/>
        <family val="2"/>
        <scheme val="minor"/>
      </rPr>
      <t xml:space="preserve">   Note: </t>
    </r>
    <r>
      <rPr>
        <i/>
        <sz val="10"/>
        <color theme="1"/>
        <rFont val="Calibri"/>
        <family val="2"/>
        <scheme val="minor"/>
      </rPr>
      <t xml:space="preserve">Use KYTC online maps to determine accurate mile points, as well as latitude and longitude. </t>
    </r>
  </si>
  <si>
    <t>Type of Request:</t>
  </si>
  <si>
    <t>Priority No. 1</t>
  </si>
  <si>
    <t>Priority No. 2</t>
  </si>
  <si>
    <t>Priority No. 3</t>
  </si>
  <si>
    <t>Priority No. 4</t>
  </si>
  <si>
    <r>
      <t>LATITUDE, LONGITUDE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(decimal degrees)</t>
    </r>
  </si>
  <si>
    <r>
      <t>PROJECT LOCATION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(Provide name of nearest intersecting road and its distance/direction from the project.)</t>
    </r>
  </si>
  <si>
    <r>
      <t xml:space="preserve">IMPORTANT: </t>
    </r>
    <r>
      <rPr>
        <i/>
        <sz val="10"/>
        <color theme="1"/>
        <rFont val="Calibri"/>
        <family val="2"/>
        <scheme val="minor"/>
      </rPr>
      <t xml:space="preserve">Per KRS 176, the Estimated Cost of </t>
    </r>
    <r>
      <rPr>
        <i/>
        <u/>
        <sz val="10"/>
        <color theme="1"/>
        <rFont val="Calibri"/>
        <family val="2"/>
        <scheme val="minor"/>
      </rPr>
      <t>each</t>
    </r>
    <r>
      <rPr>
        <i/>
        <sz val="10"/>
        <color theme="1"/>
        <rFont val="Calibri"/>
        <family val="2"/>
        <scheme val="minor"/>
      </rPr>
      <t xml:space="preserve"> priority project shall not exceed $500,000. </t>
    </r>
  </si>
  <si>
    <t>Priority No. 5</t>
  </si>
  <si>
    <t>Priority No. 6</t>
  </si>
  <si>
    <t>Priority No. 7</t>
  </si>
  <si>
    <t>Priority No. 8</t>
  </si>
  <si>
    <t>Priority No. 9</t>
  </si>
  <si>
    <t>Priority No. 10</t>
  </si>
  <si>
    <t>Priority No. 11</t>
  </si>
  <si>
    <t>Priority No. 12</t>
  </si>
  <si>
    <t>Priority No. 13</t>
  </si>
  <si>
    <t>Priority No. 14</t>
  </si>
  <si>
    <t>Priority No. 15</t>
  </si>
  <si>
    <t>Priority No. 16</t>
  </si>
  <si>
    <t>05/2026</t>
  </si>
  <si>
    <t>CITY</t>
  </si>
  <si>
    <t>STATE</t>
  </si>
  <si>
    <t>ZIP</t>
  </si>
  <si>
    <t>Chip Seal</t>
  </si>
  <si>
    <t>Other:</t>
  </si>
  <si>
    <t>SECTION 2:  JUSTIFICATION</t>
  </si>
  <si>
    <t>SECTION 3:  DETAILS OF REQUEST</t>
  </si>
  <si>
    <t>SECTION 4:  REQUESTOR SIGNATURE</t>
  </si>
  <si>
    <r>
      <t xml:space="preserve">Explain in detail the nature of the funding request, highlighting the impact this project will have on each type of request specified above (i.e., safety, repairs, etc.). </t>
    </r>
    <r>
      <rPr>
        <b/>
        <i/>
        <sz val="10"/>
        <color theme="1"/>
        <rFont val="Calibri"/>
        <family val="2"/>
        <scheme val="minor"/>
      </rPr>
      <t xml:space="preserve">Note: </t>
    </r>
    <r>
      <rPr>
        <i/>
        <sz val="10"/>
        <color theme="1"/>
        <rFont val="Calibri"/>
        <family val="2"/>
        <scheme val="minor"/>
      </rPr>
      <t>This area is text limited. Attach additional sheets as needed.</t>
    </r>
  </si>
  <si>
    <r>
      <t xml:space="preserve">LENGTH OF PROJECT </t>
    </r>
    <r>
      <rPr>
        <b/>
        <i/>
        <sz val="10"/>
        <color theme="1"/>
        <rFont val="Calibri"/>
        <family val="2"/>
        <scheme val="minor"/>
      </rPr>
      <t>(miles)</t>
    </r>
  </si>
  <si>
    <t>TC 20-46</t>
  </si>
  <si>
    <t>LOCAL ASSISTANCE ROAD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</si>
</sst>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/d/yyyy;@"/>
    <numFmt numFmtId="165" formatCode="0.0%"/>
    <numFmt numFmtId="166" formatCode="[$$-409]#,##0.00_);\([$$-409]#,##0.00\)"/>
    <numFmt numFmtId="167" formatCode="0.0"/>
    <numFmt numFmtId="168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2">
    <xf numFmtId="0" fontId="0" fillId="0" borderId="0" xfId="0"/>
    <xf numFmtId="0" fontId="0" fillId="0" borderId="5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" fillId="0" borderId="0" xfId="0" applyFont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Border="1"/>
    <xf numFmtId="164" fontId="0" fillId="0" borderId="0" xfId="0" applyNumberFormat="1" applyFont="1" applyBorder="1" applyAlignment="1"/>
    <xf numFmtId="0" fontId="3" fillId="0" borderId="0" xfId="0" applyFont="1" applyBorder="1" applyAlignment="1"/>
    <xf numFmtId="0" fontId="1" fillId="0" borderId="18" xfId="0" applyFont="1" applyFill="1" applyBorder="1" applyAlignment="1">
      <alignment horizontal="left" wrapText="1"/>
    </xf>
    <xf numFmtId="165" fontId="1" fillId="0" borderId="17" xfId="1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165" fontId="8" fillId="0" borderId="17" xfId="0" applyNumberFormat="1" applyFont="1" applyFill="1" applyBorder="1" applyAlignment="1">
      <alignment horizontal="center" wrapText="1"/>
    </xf>
    <xf numFmtId="165" fontId="1" fillId="0" borderId="17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wrapText="1"/>
    </xf>
    <xf numFmtId="0" fontId="1" fillId="0" borderId="17" xfId="0" applyFont="1" applyFill="1" applyBorder="1"/>
    <xf numFmtId="0" fontId="8" fillId="0" borderId="17" xfId="0" applyFont="1" applyFill="1" applyBorder="1" applyAlignment="1">
      <alignment horizontal="left" wrapText="1"/>
    </xf>
    <xf numFmtId="165" fontId="8" fillId="0" borderId="17" xfId="1" applyNumberFormat="1" applyFont="1" applyFill="1" applyBorder="1" applyAlignment="1">
      <alignment horizontal="center"/>
    </xf>
    <xf numFmtId="0" fontId="0" fillId="0" borderId="5" xfId="0" applyFont="1" applyBorder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0" fillId="0" borderId="1" xfId="0" applyFont="1" applyBorder="1" applyAlignment="1" applyProtection="1">
      <alignment vertical="top" wrapText="1"/>
    </xf>
    <xf numFmtId="0" fontId="0" fillId="0" borderId="1" xfId="0" applyFont="1" applyBorder="1" applyProtection="1"/>
    <xf numFmtId="0" fontId="0" fillId="0" borderId="8" xfId="0" applyFont="1" applyBorder="1" applyAlignment="1" applyProtection="1">
      <alignment vertical="top" wrapText="1"/>
    </xf>
    <xf numFmtId="0" fontId="0" fillId="0" borderId="7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Protection="1"/>
    <xf numFmtId="0" fontId="0" fillId="0" borderId="6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 wrapText="1"/>
    </xf>
    <xf numFmtId="44" fontId="0" fillId="0" borderId="0" xfId="1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vertical="top" wrapText="1"/>
    </xf>
    <xf numFmtId="0" fontId="0" fillId="0" borderId="5" xfId="0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2" fontId="0" fillId="0" borderId="0" xfId="0" applyNumberFormat="1"/>
    <xf numFmtId="0" fontId="0" fillId="0" borderId="17" xfId="0" applyFont="1" applyBorder="1" applyAlignment="1" applyProtection="1">
      <alignment vertical="top" wrapText="1"/>
      <protection locked="0"/>
    </xf>
    <xf numFmtId="0" fontId="0" fillId="0" borderId="17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44" fontId="0" fillId="0" borderId="0" xfId="0" applyNumberFormat="1" applyFont="1" applyBorder="1" applyAlignment="1" applyProtection="1">
      <alignment horizontal="right"/>
    </xf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0" xfId="0" applyFont="1" applyAlignment="1" applyProtection="1">
      <alignment vertical="top" wrapText="1"/>
    </xf>
    <xf numFmtId="0" fontId="0" fillId="0" borderId="17" xfId="0" applyFont="1" applyBorder="1" applyAlignment="1" applyProtection="1">
      <alignment vertical="top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top" wrapText="1"/>
    </xf>
    <xf numFmtId="0" fontId="0" fillId="0" borderId="17" xfId="0" applyFont="1" applyBorder="1" applyAlignment="1" applyProtection="1">
      <protection locked="0"/>
    </xf>
    <xf numFmtId="49" fontId="0" fillId="0" borderId="17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Font="1" applyBorder="1" applyAlignment="1" applyProtection="1">
      <alignment horizontal="left" vertical="center" wrapText="1"/>
    </xf>
    <xf numFmtId="168" fontId="0" fillId="0" borderId="0" xfId="0" applyNumberFormat="1"/>
    <xf numFmtId="0" fontId="1" fillId="0" borderId="17" xfId="0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49" fontId="0" fillId="0" borderId="16" xfId="0" applyNumberFormat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9" fontId="0" fillId="0" borderId="16" xfId="0" applyNumberFormat="1" applyFont="1" applyBorder="1" applyAlignment="1" applyProtection="1"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9" xfId="0" applyFont="1" applyBorder="1" applyAlignment="1" applyProtection="1">
      <alignment horizontal="left" vertical="center"/>
    </xf>
    <xf numFmtId="0" fontId="6" fillId="0" borderId="1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49" fontId="0" fillId="0" borderId="5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Font="1" applyBorder="1" applyAlignment="1" applyProtection="1">
      <alignment horizontal="left" vertical="top" wrapText="1"/>
      <protection locked="0"/>
    </xf>
    <xf numFmtId="49" fontId="0" fillId="0" borderId="6" xfId="0" applyNumberFormat="1" applyFont="1" applyBorder="1" applyAlignment="1" applyProtection="1">
      <alignment horizontal="left" vertical="top" wrapText="1"/>
      <protection locked="0"/>
    </xf>
    <xf numFmtId="44" fontId="1" fillId="0" borderId="1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right"/>
    </xf>
    <xf numFmtId="44" fontId="0" fillId="0" borderId="1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1" fillId="0" borderId="18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/>
      <protection locked="0"/>
    </xf>
    <xf numFmtId="165" fontId="0" fillId="0" borderId="17" xfId="0" applyNumberFormat="1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horizontal="left" vertical="center" wrapText="1"/>
    </xf>
    <xf numFmtId="49" fontId="0" fillId="0" borderId="18" xfId="0" applyNumberFormat="1" applyFont="1" applyBorder="1" applyAlignment="1" applyProtection="1">
      <alignment horizontal="left" vertical="center"/>
      <protection locked="0"/>
    </xf>
    <xf numFmtId="49" fontId="0" fillId="0" borderId="15" xfId="0" applyNumberFormat="1" applyFont="1" applyBorder="1" applyAlignment="1" applyProtection="1">
      <alignment horizontal="left" vertical="center"/>
      <protection locked="0"/>
    </xf>
    <xf numFmtId="49" fontId="0" fillId="0" borderId="19" xfId="0" applyNumberFormat="1" applyFont="1" applyBorder="1" applyAlignment="1" applyProtection="1">
      <alignment horizontal="left" vertical="center"/>
      <protection locked="0"/>
    </xf>
    <xf numFmtId="49" fontId="0" fillId="0" borderId="18" xfId="0" applyNumberFormat="1" applyFont="1" applyBorder="1" applyAlignment="1" applyProtection="1">
      <alignment horizontal="left" vertical="center" wrapText="1"/>
      <protection locked="0"/>
    </xf>
    <xf numFmtId="49" fontId="0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left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14" xfId="0" applyFont="1" applyBorder="1" applyAlignment="1" applyProtection="1">
      <alignment horizontal="left" vertical="top" wrapText="1"/>
    </xf>
    <xf numFmtId="0" fontId="1" fillId="0" borderId="19" xfId="0" applyFont="1" applyBorder="1" applyAlignment="1" applyProtection="1">
      <alignment horizontal="left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49" fontId="0" fillId="0" borderId="0" xfId="0" applyNumberFormat="1" applyBorder="1" applyAlignment="1" applyProtection="1">
      <alignment horizontal="right"/>
    </xf>
    <xf numFmtId="49" fontId="0" fillId="0" borderId="6" xfId="0" applyNumberFormat="1" applyBorder="1" applyAlignment="1" applyProtection="1">
      <alignment horizontal="right"/>
    </xf>
    <xf numFmtId="49" fontId="0" fillId="0" borderId="17" xfId="0" applyNumberFormat="1" applyFont="1" applyBorder="1" applyAlignment="1" applyProtection="1">
      <alignment horizontal="left" vertical="center"/>
      <protection locked="0"/>
    </xf>
    <xf numFmtId="167" fontId="0" fillId="0" borderId="17" xfId="0" applyNumberFormat="1" applyFont="1" applyBorder="1" applyAlignment="1" applyProtection="1">
      <alignment horizontal="center" vertical="center"/>
      <protection locked="0"/>
    </xf>
    <xf numFmtId="166" fontId="0" fillId="0" borderId="17" xfId="1" applyNumberFormat="1" applyFont="1" applyBorder="1" applyAlignment="1" applyProtection="1">
      <alignment horizontal="right" vertical="center"/>
      <protection locked="0"/>
    </xf>
    <xf numFmtId="49" fontId="0" fillId="0" borderId="19" xfId="0" applyNumberFormat="1" applyFont="1" applyBorder="1" applyAlignment="1" applyProtection="1">
      <alignment horizontal="left" vertical="top" wrapText="1"/>
      <protection locked="0"/>
    </xf>
    <xf numFmtId="49" fontId="0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left" vertical="top"/>
    </xf>
    <xf numFmtId="0" fontId="7" fillId="0" borderId="17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wrapText="1"/>
    </xf>
    <xf numFmtId="0" fontId="11" fillId="0" borderId="17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wrapText="1"/>
    </xf>
    <xf numFmtId="0" fontId="0" fillId="0" borderId="5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0" fillId="0" borderId="5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2" borderId="18" xfId="0" applyFont="1" applyFill="1" applyBorder="1" applyAlignment="1" applyProtection="1">
      <alignment horizontal="center"/>
    </xf>
    <xf numFmtId="0" fontId="0" fillId="2" borderId="15" xfId="0" applyFont="1" applyFill="1" applyBorder="1" applyAlignment="1" applyProtection="1">
      <alignment horizontal="center"/>
    </xf>
    <xf numFmtId="0" fontId="0" fillId="2" borderId="19" xfId="0" applyFont="1" applyFill="1" applyBorder="1" applyAlignment="1" applyProtection="1">
      <alignment horizontal="center"/>
    </xf>
    <xf numFmtId="0" fontId="0" fillId="0" borderId="19" xfId="0" applyNumberFormat="1" applyFont="1" applyBorder="1" applyAlignment="1" applyProtection="1">
      <alignment horizontal="left" vertical="center"/>
      <protection locked="0"/>
    </xf>
    <xf numFmtId="0" fontId="0" fillId="0" borderId="17" xfId="0" applyNumberFormat="1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 applyProtection="1">
      <alignment horizontal="left" vertical="top" wrapText="1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</xf>
    <xf numFmtId="0" fontId="11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1">
    <dxf>
      <font>
        <b/>
        <i val="0"/>
        <strike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106786</xdr:colOff>
      <xdr:row>0</xdr:row>
      <xdr:rowOff>47625</xdr:rowOff>
    </xdr:from>
    <xdr:to>
      <xdr:col>11</xdr:col>
      <xdr:colOff>111778</xdr:colOff>
      <xdr:row>3</xdr:row>
      <xdr:rowOff>4741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8736" y="47625"/>
          <a:ext cx="881800" cy="500422"/>
        </a:xfrm>
        <a:prstGeom prst="rect">
          <a:avLst/>
        </a:prstGeom>
      </xdr:spPr>
    </xdr:pic>
    <xdr:clientData/>
  </xdr:twoCellAnchor>
  <xdr:twoCellAnchor editAs="oneCell">
    <xdr:from>
      <xdr:col>3</xdr:col>
      <xdr:colOff>106786</xdr:colOff>
      <xdr:row>31</xdr:row>
      <xdr:rowOff>47625</xdr:rowOff>
    </xdr:from>
    <xdr:to>
      <xdr:col>11</xdr:col>
      <xdr:colOff>23386</xdr:colOff>
      <xdr:row>34</xdr:row>
      <xdr:rowOff>1947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CA013-9820-4FD9-9FFC-6E290486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8736" y="47625"/>
          <a:ext cx="881800" cy="500422"/>
        </a:xfrm>
        <a:prstGeom prst="rect">
          <a:avLst/>
        </a:prstGeom>
      </xdr:spPr>
    </xdr:pic>
    <xdr:clientData/>
  </xdr:twoCellAnchor>
  <xdr:oneCellAnchor>
    <xdr:from>
      <xdr:col>3</xdr:col>
      <xdr:colOff>106786</xdr:colOff>
      <xdr:row>87</xdr:row>
      <xdr:rowOff>47625</xdr:rowOff>
    </xdr:from>
    <xdr:ext cx="881800" cy="500422"/>
    <xdr:pic>
      <xdr:nvPicPr>
        <xdr:cNvPr id="4" name="Picture 3">
          <a:extLst>
            <a:ext uri="{FF2B5EF4-FFF2-40B4-BE49-F238E27FC236}">
              <a16:creationId xmlns:a16="http://schemas.microsoft.com/office/drawing/2014/main" id="{A4C31734-DAEE-4C25-8062-57223246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8736" y="9128125"/>
          <a:ext cx="881800" cy="500422"/>
        </a:xfrm>
        <a:prstGeom prst="rect">
          <a:avLst/>
        </a:prstGeom>
      </xdr:spPr>
    </xdr:pic>
    <xdr:clientData/>
  </xdr:oneCellAnchor>
  <xdr:oneCellAnchor>
    <xdr:from>
      <xdr:col>3</xdr:col>
      <xdr:colOff>106786</xdr:colOff>
      <xdr:row>143</xdr:row>
      <xdr:rowOff>47625</xdr:rowOff>
    </xdr:from>
    <xdr:ext cx="881800" cy="500422"/>
    <xdr:pic>
      <xdr:nvPicPr>
        <xdr:cNvPr id="5" name="Picture 4">
          <a:extLst>
            <a:ext uri="{FF2B5EF4-FFF2-40B4-BE49-F238E27FC236}">
              <a16:creationId xmlns:a16="http://schemas.microsoft.com/office/drawing/2014/main" id="{9C82E2C3-8A32-4DFD-83C3-A96B26D7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8736" y="9128125"/>
          <a:ext cx="881800" cy="500422"/>
        </a:xfrm>
        <a:prstGeom prst="rect">
          <a:avLst/>
        </a:prstGeom>
      </xdr:spPr>
    </xdr:pic>
    <xdr:clientData/>
  </xdr:oneCellAnchor>
  <xdr:oneCellAnchor>
    <xdr:from>
      <xdr:col>3</xdr:col>
      <xdr:colOff>106786</xdr:colOff>
      <xdr:row>199</xdr:row>
      <xdr:rowOff>47625</xdr:rowOff>
    </xdr:from>
    <xdr:ext cx="881800" cy="500422"/>
    <xdr:pic>
      <xdr:nvPicPr>
        <xdr:cNvPr id="6" name="Picture 5">
          <a:extLst>
            <a:ext uri="{FF2B5EF4-FFF2-40B4-BE49-F238E27FC236}">
              <a16:creationId xmlns:a16="http://schemas.microsoft.com/office/drawing/2014/main" id="{F491E19B-B904-4518-BC66-64F743982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8736" y="9128125"/>
          <a:ext cx="881800" cy="5004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55"/>
  <sheetViews>
    <sheetView showGridLines="0" tabSelected="1" view="pageLayout" zoomScaleNormal="100" workbookViewId="0">
      <selection activeCell="A7" sqref="A7:AB7"/>
    </sheetView>
  </sheetViews>
  <sheetFormatPr defaultColWidth="1.6640625" defaultRowHeight="14.4" x14ac:dyDescent="0.3"/>
  <cols>
    <col min="27" max="27" width="1.6640625" customWidth="1"/>
    <col min="31" max="31" width="1.6640625" customWidth="1"/>
    <col min="33" max="33" width="1.6640625" customWidth="1"/>
    <col min="56" max="56" width="4.109375" customWidth="1"/>
    <col min="73" max="74" width="2" bestFit="1" customWidth="1"/>
  </cols>
  <sheetData>
    <row r="1" spans="1:73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5" t="s">
        <v>0</v>
      </c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9" t="s">
        <v>189</v>
      </c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70"/>
    </row>
    <row r="2" spans="1:73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6" t="s">
        <v>4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4" t="s">
        <v>1</v>
      </c>
      <c r="AQ2" s="64"/>
      <c r="AR2" s="64"/>
      <c r="AS2" s="64"/>
      <c r="AT2" s="64"/>
      <c r="AU2" s="64"/>
      <c r="AV2" s="64"/>
      <c r="AW2" s="64"/>
      <c r="AX2" s="64"/>
      <c r="AY2" s="62" t="s">
        <v>178</v>
      </c>
      <c r="AZ2" s="62"/>
      <c r="BA2" s="62"/>
      <c r="BB2" s="62"/>
      <c r="BC2" s="62"/>
      <c r="BD2" s="63"/>
    </row>
    <row r="3" spans="1:73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4" t="s">
        <v>3</v>
      </c>
      <c r="AQ3" s="64"/>
      <c r="AR3" s="64"/>
      <c r="AS3" s="64"/>
      <c r="AT3" s="64"/>
      <c r="AU3" s="64"/>
      <c r="AV3" s="64"/>
      <c r="AW3" s="64"/>
      <c r="AX3" s="64"/>
      <c r="AY3" s="67">
        <v>1</v>
      </c>
      <c r="AZ3" s="67"/>
      <c r="BA3" s="67" t="s">
        <v>2</v>
      </c>
      <c r="BB3" s="67"/>
      <c r="BC3" s="67">
        <v>5</v>
      </c>
      <c r="BD3" s="68"/>
    </row>
    <row r="4" spans="1:73" ht="20.100000000000001" customHeight="1" thickBot="1" x14ac:dyDescent="0.4">
      <c r="A4" s="75" t="s">
        <v>190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7"/>
    </row>
    <row r="5" spans="1:73" s="5" customFormat="1" ht="17.399999999999999" customHeight="1" thickTop="1" x14ac:dyDescent="0.3">
      <c r="A5" s="71" t="s">
        <v>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3"/>
    </row>
    <row r="6" spans="1:73" s="6" customFormat="1" x14ac:dyDescent="0.3">
      <c r="A6" s="61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 t="s">
        <v>7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73" s="6" customFormat="1" ht="18.600000000000001" customHeigh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</row>
    <row r="8" spans="1:73" s="8" customFormat="1" x14ac:dyDescent="0.3">
      <c r="A8" s="61" t="s">
        <v>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83" t="s">
        <v>10</v>
      </c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5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s="8" customFormat="1" ht="18" customHeight="1" x14ac:dyDescent="0.3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2"/>
      <c r="AM9" s="170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66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s="8" customFormat="1" x14ac:dyDescent="0.3">
      <c r="A10" s="83" t="s">
        <v>179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3" t="s">
        <v>180</v>
      </c>
      <c r="Z10" s="84"/>
      <c r="AA10" s="84"/>
      <c r="AB10" s="85"/>
      <c r="AC10" s="84" t="s">
        <v>181</v>
      </c>
      <c r="AD10" s="84"/>
      <c r="AE10" s="84"/>
      <c r="AF10" s="84"/>
      <c r="AG10" s="84"/>
      <c r="AH10" s="84"/>
      <c r="AI10" s="84"/>
      <c r="AJ10" s="84"/>
      <c r="AK10" s="84"/>
      <c r="AL10" s="85"/>
      <c r="AM10" s="83" t="s">
        <v>11</v>
      </c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5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s="8" customFormat="1" ht="20.399999999999999" customHeight="1" x14ac:dyDescent="0.3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/>
      <c r="Z11" s="109"/>
      <c r="AA11" s="109"/>
      <c r="AB11" s="110"/>
      <c r="AC11" s="108"/>
      <c r="AD11" s="109"/>
      <c r="AE11" s="109"/>
      <c r="AF11" s="109"/>
      <c r="AG11" s="109"/>
      <c r="AH11" s="109"/>
      <c r="AI11" s="109"/>
      <c r="AJ11" s="109"/>
      <c r="AK11" s="109"/>
      <c r="AL11" s="110"/>
      <c r="AM11" s="108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10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9"/>
      <c r="BQ11" s="9"/>
      <c r="BR11" s="9"/>
      <c r="BS11" s="9"/>
      <c r="BT11" s="9"/>
      <c r="BU11" s="9"/>
    </row>
    <row r="12" spans="1:73" s="8" customFormat="1" x14ac:dyDescent="0.3">
      <c r="A12" s="78" t="s">
        <v>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 t="s">
        <v>12</v>
      </c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s="8" customFormat="1" ht="21" customHeight="1" x14ac:dyDescent="0.3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6" customFormat="1" ht="16.8" customHeight="1" x14ac:dyDescent="0.3">
      <c r="A14" s="61" t="s">
        <v>184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</row>
    <row r="15" spans="1:73" s="6" customFormat="1" ht="39.6" customHeight="1" x14ac:dyDescent="0.3">
      <c r="A15" s="86" t="s">
        <v>187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8"/>
    </row>
    <row r="16" spans="1:73" s="6" customFormat="1" ht="184.8" customHeight="1" x14ac:dyDescent="0.3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1"/>
    </row>
    <row r="17" spans="1:56" s="6" customFormat="1" ht="16.8" customHeight="1" x14ac:dyDescent="0.3">
      <c r="A17" s="99" t="s">
        <v>185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1"/>
    </row>
    <row r="18" spans="1:56" s="6" customFormat="1" x14ac:dyDescent="0.3">
      <c r="A18" s="102" t="s">
        <v>16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 t="s">
        <v>17</v>
      </c>
      <c r="N18" s="102"/>
      <c r="O18" s="102"/>
      <c r="P18" s="102"/>
      <c r="Q18" s="102"/>
      <c r="R18" s="102"/>
      <c r="S18" s="102"/>
      <c r="T18" s="102" t="s">
        <v>18</v>
      </c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</row>
    <row r="19" spans="1:56" s="6" customFormat="1" ht="21" customHeight="1" x14ac:dyDescent="0.3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>
        <f>IFERROR(LOOKUP(Sheet1!A19,Sheet2!A1:B120,Sheet2!B1:B120), 0)</f>
        <v>0</v>
      </c>
      <c r="N19" s="104"/>
      <c r="O19" s="104"/>
      <c r="P19" s="104"/>
      <c r="Q19" s="104"/>
      <c r="R19" s="104"/>
      <c r="S19" s="104"/>
      <c r="T19" s="105" t="s">
        <v>141</v>
      </c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7"/>
      <c r="AU19" s="54"/>
      <c r="AV19" s="105" t="s">
        <v>142</v>
      </c>
      <c r="AW19" s="106"/>
      <c r="AX19" s="107"/>
      <c r="AY19" s="54"/>
      <c r="AZ19" s="105" t="s">
        <v>143</v>
      </c>
      <c r="BA19" s="106"/>
      <c r="BB19" s="106"/>
      <c r="BC19" s="106"/>
      <c r="BD19" s="107"/>
    </row>
    <row r="20" spans="1:56" s="6" customFormat="1" x14ac:dyDescent="0.3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5"/>
    </row>
    <row r="21" spans="1:56" s="6" customFormat="1" x14ac:dyDescent="0.3">
      <c r="A21" s="27"/>
      <c r="B21" s="28"/>
      <c r="C21" s="28"/>
      <c r="D21" s="28"/>
      <c r="E21" s="28"/>
      <c r="F21" s="96" t="s">
        <v>19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9"/>
      <c r="AA21" s="97">
        <f>SUM(AQ38, AQ51, AQ64, AQ77, AQ94, AQ107, AQ120, AQ133, AQ150, AQ163, AQ176, AQ189, AQ206, AQ219, AQ232, AQ245)</f>
        <v>0</v>
      </c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30"/>
      <c r="AO21" s="30"/>
      <c r="AP21" s="30"/>
      <c r="AQ21" s="30"/>
      <c r="AR21" s="30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31"/>
    </row>
    <row r="22" spans="1:56" s="6" customFormat="1" x14ac:dyDescent="0.3">
      <c r="A22" s="3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22"/>
    </row>
    <row r="23" spans="1:56" s="6" customFormat="1" x14ac:dyDescent="0.3">
      <c r="A23" s="27"/>
      <c r="B23" s="28"/>
      <c r="C23" s="28"/>
      <c r="D23" s="28"/>
      <c r="E23" s="28"/>
      <c r="F23" s="96" t="s">
        <v>20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29"/>
      <c r="AA23" s="97">
        <f>SUM(AA21*M19)</f>
        <v>0</v>
      </c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31"/>
    </row>
    <row r="24" spans="1:56" s="6" customFormat="1" x14ac:dyDescent="0.3">
      <c r="A24" s="27"/>
      <c r="B24" s="28"/>
      <c r="C24" s="28"/>
      <c r="D24" s="28"/>
      <c r="E24" s="2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31"/>
    </row>
    <row r="25" spans="1:56" s="6" customFormat="1" x14ac:dyDescent="0.3">
      <c r="A25" s="27"/>
      <c r="B25" s="28"/>
      <c r="C25" s="28"/>
      <c r="D25" s="28"/>
      <c r="E25" s="28"/>
      <c r="F25" s="96" t="s">
        <v>148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29"/>
      <c r="AA25" s="37"/>
      <c r="AB25" s="37"/>
      <c r="AC25" s="37"/>
      <c r="AD25" s="37"/>
      <c r="AE25" s="37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31"/>
    </row>
    <row r="26" spans="1:56" s="6" customFormat="1" ht="14.4" customHeight="1" x14ac:dyDescent="0.3">
      <c r="A26" s="36"/>
      <c r="B26" s="33"/>
      <c r="C26" s="33"/>
      <c r="D26" s="33"/>
      <c r="E26" s="33"/>
      <c r="F26" s="98" t="s">
        <v>149</v>
      </c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33"/>
      <c r="AA26" s="92">
        <f>SUM(AA21-AA23)</f>
        <v>0</v>
      </c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22"/>
    </row>
    <row r="27" spans="1:56" s="6" customFormat="1" x14ac:dyDescent="0.3">
      <c r="A27" s="2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22"/>
    </row>
    <row r="28" spans="1:56" s="6" customFormat="1" ht="14.4" customHeight="1" x14ac:dyDescent="0.3">
      <c r="A28" s="2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22"/>
    </row>
    <row r="29" spans="1:56" s="6" customFormat="1" x14ac:dyDescent="0.3">
      <c r="A29" s="61" t="s">
        <v>186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</row>
    <row r="30" spans="1:56" s="6" customFormat="1" x14ac:dyDescent="0.3">
      <c r="A30" s="114" t="s">
        <v>14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5" t="s">
        <v>15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 t="s">
        <v>13</v>
      </c>
      <c r="AV30" s="115"/>
      <c r="AW30" s="115"/>
      <c r="AX30" s="115"/>
      <c r="AY30" s="115"/>
      <c r="AZ30" s="115"/>
      <c r="BA30" s="115"/>
      <c r="BB30" s="115"/>
      <c r="BC30" s="115"/>
      <c r="BD30" s="115"/>
    </row>
    <row r="31" spans="1:56" s="6" customFormat="1" ht="37.799999999999997" customHeight="1" x14ac:dyDescent="0.3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10"/>
      <c r="U31" s="111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3"/>
      <c r="AU31" s="111"/>
      <c r="AV31" s="112"/>
      <c r="AW31" s="112"/>
      <c r="AX31" s="112"/>
      <c r="AY31" s="112"/>
      <c r="AZ31" s="112"/>
      <c r="BA31" s="112"/>
      <c r="BB31" s="112"/>
      <c r="BC31" s="112"/>
      <c r="BD31" s="113"/>
    </row>
    <row r="32" spans="1:56" x14ac:dyDescent="0.3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125" t="s">
        <v>0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6" t="s">
        <v>189</v>
      </c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7"/>
    </row>
    <row r="33" spans="1:56" x14ac:dyDescent="0.3">
      <c r="A33" s="51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21" t="s">
        <v>4</v>
      </c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2" t="s">
        <v>1</v>
      </c>
      <c r="AQ33" s="122"/>
      <c r="AR33" s="122"/>
      <c r="AS33" s="122"/>
      <c r="AT33" s="122"/>
      <c r="AU33" s="122"/>
      <c r="AV33" s="122"/>
      <c r="AW33" s="122"/>
      <c r="AX33" s="122"/>
      <c r="AY33" s="128" t="s">
        <v>178</v>
      </c>
      <c r="AZ33" s="128"/>
      <c r="BA33" s="128"/>
      <c r="BB33" s="128"/>
      <c r="BC33" s="128"/>
      <c r="BD33" s="129"/>
    </row>
    <row r="34" spans="1:56" x14ac:dyDescent="0.3">
      <c r="A34" s="51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2" t="s">
        <v>3</v>
      </c>
      <c r="AQ34" s="122"/>
      <c r="AR34" s="122"/>
      <c r="AS34" s="122"/>
      <c r="AT34" s="122"/>
      <c r="AU34" s="122"/>
      <c r="AV34" s="122"/>
      <c r="AW34" s="122"/>
      <c r="AX34" s="122"/>
      <c r="AY34" s="123">
        <v>2</v>
      </c>
      <c r="AZ34" s="123"/>
      <c r="BA34" s="123" t="s">
        <v>2</v>
      </c>
      <c r="BB34" s="123"/>
      <c r="BC34" s="123">
        <v>5</v>
      </c>
      <c r="BD34" s="124"/>
    </row>
    <row r="35" spans="1:56" ht="18.600000000000001" thickBot="1" x14ac:dyDescent="0.4">
      <c r="A35" s="135" t="s">
        <v>190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7"/>
    </row>
    <row r="36" spans="1:56" ht="15.6" customHeight="1" thickTop="1" x14ac:dyDescent="0.3">
      <c r="A36" s="116" t="s">
        <v>165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8"/>
    </row>
    <row r="37" spans="1:56" x14ac:dyDescent="0.3">
      <c r="A37" s="138" t="s">
        <v>159</v>
      </c>
      <c r="B37" s="139"/>
      <c r="C37" s="139"/>
      <c r="D37" s="140"/>
      <c r="E37" s="119" t="s">
        <v>150</v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 t="s">
        <v>151</v>
      </c>
      <c r="V37" s="120"/>
      <c r="W37" s="120"/>
      <c r="X37" s="120"/>
      <c r="Y37" s="120"/>
      <c r="Z37" s="120"/>
      <c r="AA37" s="120"/>
      <c r="AB37" s="120"/>
      <c r="AC37" s="150" t="s">
        <v>188</v>
      </c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20" t="s">
        <v>152</v>
      </c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</row>
    <row r="38" spans="1:56" x14ac:dyDescent="0.3">
      <c r="A38" s="141"/>
      <c r="B38" s="142"/>
      <c r="C38" s="142"/>
      <c r="D38" s="143"/>
      <c r="E38" s="11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</row>
    <row r="39" spans="1:56" x14ac:dyDescent="0.3">
      <c r="A39" s="141"/>
      <c r="B39" s="142"/>
      <c r="C39" s="142"/>
      <c r="D39" s="143"/>
      <c r="E39" s="85" t="s">
        <v>153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</row>
    <row r="40" spans="1:56" ht="30.6" customHeight="1" x14ac:dyDescent="0.3">
      <c r="A40" s="141"/>
      <c r="B40" s="142"/>
      <c r="C40" s="142"/>
      <c r="D40" s="143"/>
      <c r="E40" s="133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</row>
    <row r="41" spans="1:56" x14ac:dyDescent="0.3">
      <c r="A41" s="141"/>
      <c r="B41" s="142"/>
      <c r="C41" s="142"/>
      <c r="D41" s="143"/>
      <c r="E41" s="85" t="s">
        <v>154</v>
      </c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 t="s">
        <v>155</v>
      </c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 t="s">
        <v>163</v>
      </c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</row>
    <row r="42" spans="1:56" x14ac:dyDescent="0.3">
      <c r="A42" s="141"/>
      <c r="B42" s="142"/>
      <c r="C42" s="142"/>
      <c r="D42" s="143"/>
      <c r="E42" s="11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</row>
    <row r="43" spans="1:56" ht="15" customHeight="1" x14ac:dyDescent="0.3">
      <c r="A43" s="141"/>
      <c r="B43" s="142"/>
      <c r="C43" s="142"/>
      <c r="D43" s="143"/>
      <c r="E43" s="147" t="s">
        <v>157</v>
      </c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</row>
    <row r="44" spans="1:56" ht="3" customHeight="1" x14ac:dyDescent="0.3">
      <c r="A44" s="141"/>
      <c r="B44" s="142"/>
      <c r="C44" s="142"/>
      <c r="D44" s="143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22"/>
    </row>
    <row r="45" spans="1:56" ht="14.4" customHeight="1" x14ac:dyDescent="0.3">
      <c r="A45" s="141"/>
      <c r="B45" s="142"/>
      <c r="C45" s="142"/>
      <c r="D45" s="143"/>
      <c r="E45" s="151" t="s">
        <v>158</v>
      </c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41"/>
      <c r="Q45" s="44"/>
      <c r="R45" s="149" t="s">
        <v>144</v>
      </c>
      <c r="S45" s="149"/>
      <c r="T45" s="149"/>
      <c r="U45" s="149"/>
      <c r="V45" s="149"/>
      <c r="W45" s="149"/>
      <c r="X45" s="149"/>
      <c r="Y45" s="149"/>
      <c r="Z45" s="45"/>
      <c r="AA45" s="46"/>
      <c r="AB45" s="44"/>
      <c r="AC45" s="149" t="s">
        <v>146</v>
      </c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57"/>
      <c r="AR45" s="153" t="s">
        <v>147</v>
      </c>
      <c r="AS45" s="149"/>
      <c r="AT45" s="149"/>
      <c r="AU45" s="149"/>
      <c r="AV45" s="149"/>
      <c r="AW45" s="149"/>
      <c r="AX45" s="149"/>
      <c r="AY45" s="149"/>
      <c r="AZ45" s="149"/>
      <c r="BA45" s="52"/>
      <c r="BB45" s="52"/>
      <c r="BC45" s="52"/>
      <c r="BD45" s="22"/>
    </row>
    <row r="46" spans="1:56" ht="3" customHeight="1" x14ac:dyDescent="0.3">
      <c r="A46" s="141"/>
      <c r="B46" s="142"/>
      <c r="C46" s="142"/>
      <c r="D46" s="143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41"/>
      <c r="Q46" s="41"/>
      <c r="R46" s="40"/>
      <c r="S46" s="40"/>
      <c r="T46" s="40"/>
      <c r="U46" s="40"/>
      <c r="V46" s="40"/>
      <c r="W46" s="40"/>
      <c r="X46" s="40"/>
      <c r="Y46" s="40"/>
      <c r="Z46" s="21"/>
      <c r="AA46" s="41"/>
      <c r="AB46" s="41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21"/>
      <c r="AR46" s="21"/>
      <c r="AS46" s="21"/>
      <c r="AT46" s="40"/>
      <c r="AU46" s="40"/>
      <c r="AV46" s="40"/>
      <c r="AW46" s="40"/>
      <c r="AX46" s="40"/>
      <c r="AY46" s="40"/>
      <c r="AZ46" s="40"/>
      <c r="BA46" s="52"/>
      <c r="BB46" s="52"/>
      <c r="BC46" s="52"/>
      <c r="BD46" s="22"/>
    </row>
    <row r="47" spans="1:56" x14ac:dyDescent="0.3">
      <c r="A47" s="141"/>
      <c r="B47" s="142"/>
      <c r="C47" s="142"/>
      <c r="D47" s="143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39"/>
      <c r="Q47" s="43"/>
      <c r="R47" s="149" t="s">
        <v>145</v>
      </c>
      <c r="S47" s="149"/>
      <c r="T47" s="149"/>
      <c r="U47" s="149"/>
      <c r="V47" s="149"/>
      <c r="W47" s="149"/>
      <c r="X47" s="149"/>
      <c r="Y47" s="149"/>
      <c r="Z47" s="53"/>
      <c r="AA47" s="154" t="s">
        <v>182</v>
      </c>
      <c r="AB47" s="155"/>
      <c r="AC47" s="155"/>
      <c r="AD47" s="155"/>
      <c r="AE47" s="155"/>
      <c r="AF47" s="155"/>
      <c r="AG47" s="155"/>
      <c r="AH47" s="59"/>
      <c r="AI47" s="58"/>
      <c r="AJ47" s="156" t="s">
        <v>183</v>
      </c>
      <c r="AK47" s="157"/>
      <c r="AL47" s="157"/>
      <c r="AM47" s="157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22"/>
    </row>
    <row r="48" spans="1:56" ht="3" customHeight="1" x14ac:dyDescent="0.3">
      <c r="A48" s="144"/>
      <c r="B48" s="145"/>
      <c r="C48" s="145"/>
      <c r="D48" s="146"/>
      <c r="E48" s="25"/>
      <c r="F48" s="23"/>
      <c r="G48" s="23"/>
      <c r="H48" s="23"/>
      <c r="I48" s="23"/>
      <c r="J48" s="23"/>
      <c r="K48" s="23"/>
      <c r="L48" s="23"/>
      <c r="M48" s="23"/>
      <c r="N48" s="23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4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6"/>
    </row>
    <row r="49" spans="1:56" ht="3.6" customHeight="1" x14ac:dyDescent="0.3">
      <c r="A49" s="159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1"/>
    </row>
    <row r="50" spans="1:56" ht="14.4" customHeight="1" x14ac:dyDescent="0.3">
      <c r="A50" s="138" t="s">
        <v>160</v>
      </c>
      <c r="B50" s="139"/>
      <c r="C50" s="139"/>
      <c r="D50" s="140"/>
      <c r="E50" s="119" t="s">
        <v>150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 t="s">
        <v>151</v>
      </c>
      <c r="V50" s="120"/>
      <c r="W50" s="120"/>
      <c r="X50" s="120"/>
      <c r="Y50" s="120"/>
      <c r="Z50" s="120"/>
      <c r="AA50" s="120"/>
      <c r="AB50" s="120"/>
      <c r="AC50" s="150" t="s">
        <v>188</v>
      </c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20" t="s">
        <v>152</v>
      </c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</row>
    <row r="51" spans="1:56" x14ac:dyDescent="0.3">
      <c r="A51" s="141"/>
      <c r="B51" s="142"/>
      <c r="C51" s="142"/>
      <c r="D51" s="143"/>
      <c r="E51" s="162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</row>
    <row r="52" spans="1:56" x14ac:dyDescent="0.3">
      <c r="A52" s="141"/>
      <c r="B52" s="142"/>
      <c r="C52" s="142"/>
      <c r="D52" s="143"/>
      <c r="E52" s="85" t="s">
        <v>164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</row>
    <row r="53" spans="1:56" ht="30" customHeight="1" x14ac:dyDescent="0.3">
      <c r="A53" s="141"/>
      <c r="B53" s="142"/>
      <c r="C53" s="142"/>
      <c r="D53" s="143"/>
      <c r="E53" s="164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</row>
    <row r="54" spans="1:56" x14ac:dyDescent="0.3">
      <c r="A54" s="141"/>
      <c r="B54" s="142"/>
      <c r="C54" s="142"/>
      <c r="D54" s="143"/>
      <c r="E54" s="85" t="s">
        <v>154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 t="s">
        <v>155</v>
      </c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 t="s">
        <v>156</v>
      </c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</row>
    <row r="55" spans="1:56" x14ac:dyDescent="0.3">
      <c r="A55" s="141"/>
      <c r="B55" s="142"/>
      <c r="C55" s="142"/>
      <c r="D55" s="143"/>
      <c r="E55" s="166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</row>
    <row r="56" spans="1:56" x14ac:dyDescent="0.3">
      <c r="A56" s="141"/>
      <c r="B56" s="142"/>
      <c r="C56" s="142"/>
      <c r="D56" s="143"/>
      <c r="E56" s="147" t="s">
        <v>157</v>
      </c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</row>
    <row r="57" spans="1:56" ht="2.4" customHeight="1" x14ac:dyDescent="0.3">
      <c r="A57" s="141"/>
      <c r="B57" s="142"/>
      <c r="C57" s="142"/>
      <c r="D57" s="143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22"/>
    </row>
    <row r="58" spans="1:56" ht="14.4" customHeight="1" x14ac:dyDescent="0.3">
      <c r="A58" s="141"/>
      <c r="B58" s="142"/>
      <c r="C58" s="142"/>
      <c r="D58" s="143"/>
      <c r="E58" s="151" t="s">
        <v>158</v>
      </c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41"/>
      <c r="Q58" s="44"/>
      <c r="R58" s="149" t="s">
        <v>144</v>
      </c>
      <c r="S58" s="149"/>
      <c r="T58" s="149"/>
      <c r="U58" s="149"/>
      <c r="V58" s="149"/>
      <c r="W58" s="149"/>
      <c r="X58" s="149"/>
      <c r="Y58" s="149"/>
      <c r="Z58" s="45"/>
      <c r="AA58" s="46"/>
      <c r="AB58" s="44"/>
      <c r="AC58" s="149" t="s">
        <v>146</v>
      </c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57"/>
      <c r="AR58" s="153" t="s">
        <v>147</v>
      </c>
      <c r="AS58" s="149"/>
      <c r="AT58" s="149"/>
      <c r="AU58" s="149"/>
      <c r="AV58" s="149"/>
      <c r="AW58" s="149"/>
      <c r="AX58" s="149"/>
      <c r="AY58" s="149"/>
      <c r="AZ58" s="149"/>
      <c r="BA58" s="52"/>
      <c r="BB58" s="52"/>
      <c r="BC58" s="52"/>
      <c r="BD58" s="22"/>
    </row>
    <row r="59" spans="1:56" ht="3" customHeight="1" x14ac:dyDescent="0.3">
      <c r="A59" s="141"/>
      <c r="B59" s="142"/>
      <c r="C59" s="142"/>
      <c r="D59" s="143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41"/>
      <c r="Q59" s="41"/>
      <c r="R59" s="55"/>
      <c r="S59" s="55"/>
      <c r="T59" s="55"/>
      <c r="U59" s="55"/>
      <c r="V59" s="55"/>
      <c r="W59" s="55"/>
      <c r="X59" s="55"/>
      <c r="Y59" s="55"/>
      <c r="Z59" s="21"/>
      <c r="AA59" s="41"/>
      <c r="AB59" s="41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21"/>
      <c r="AR59" s="21"/>
      <c r="AS59" s="21"/>
      <c r="AT59" s="55"/>
      <c r="AU59" s="55"/>
      <c r="AV59" s="55"/>
      <c r="AW59" s="55"/>
      <c r="AX59" s="55"/>
      <c r="AY59" s="55"/>
      <c r="AZ59" s="55"/>
      <c r="BA59" s="52"/>
      <c r="BB59" s="52"/>
      <c r="BC59" s="52"/>
      <c r="BD59" s="22"/>
    </row>
    <row r="60" spans="1:56" ht="14.4" customHeight="1" x14ac:dyDescent="0.3">
      <c r="A60" s="141"/>
      <c r="B60" s="142"/>
      <c r="C60" s="142"/>
      <c r="D60" s="143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56"/>
      <c r="Q60" s="43"/>
      <c r="R60" s="149" t="s">
        <v>145</v>
      </c>
      <c r="S60" s="149"/>
      <c r="T60" s="149"/>
      <c r="U60" s="149"/>
      <c r="V60" s="149"/>
      <c r="W60" s="149"/>
      <c r="X60" s="149"/>
      <c r="Y60" s="149"/>
      <c r="Z60" s="53"/>
      <c r="AA60" s="154" t="s">
        <v>182</v>
      </c>
      <c r="AB60" s="155"/>
      <c r="AC60" s="155"/>
      <c r="AD60" s="155"/>
      <c r="AE60" s="155"/>
      <c r="AF60" s="155"/>
      <c r="AG60" s="155"/>
      <c r="AH60" s="59"/>
      <c r="AI60" s="58"/>
      <c r="AJ60" s="156" t="s">
        <v>183</v>
      </c>
      <c r="AK60" s="157"/>
      <c r="AL60" s="157"/>
      <c r="AM60" s="157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22"/>
    </row>
    <row r="61" spans="1:56" ht="3.9" customHeight="1" x14ac:dyDescent="0.3">
      <c r="A61" s="144"/>
      <c r="B61" s="145"/>
      <c r="C61" s="145"/>
      <c r="D61" s="146"/>
      <c r="E61" s="25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4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6"/>
    </row>
    <row r="62" spans="1:56" ht="3.6" customHeight="1" x14ac:dyDescent="0.3">
      <c r="A62" s="159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1"/>
    </row>
    <row r="63" spans="1:56" x14ac:dyDescent="0.3">
      <c r="A63" s="138" t="s">
        <v>161</v>
      </c>
      <c r="B63" s="139"/>
      <c r="C63" s="139"/>
      <c r="D63" s="140"/>
      <c r="E63" s="119" t="s">
        <v>150</v>
      </c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 t="s">
        <v>151</v>
      </c>
      <c r="V63" s="120"/>
      <c r="W63" s="120"/>
      <c r="X63" s="120"/>
      <c r="Y63" s="120"/>
      <c r="Z63" s="120"/>
      <c r="AA63" s="120"/>
      <c r="AB63" s="120"/>
      <c r="AC63" s="150" t="s">
        <v>188</v>
      </c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20" t="s">
        <v>152</v>
      </c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</row>
    <row r="64" spans="1:56" x14ac:dyDescent="0.3">
      <c r="A64" s="141"/>
      <c r="B64" s="142"/>
      <c r="C64" s="142"/>
      <c r="D64" s="143"/>
      <c r="E64" s="166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</row>
    <row r="65" spans="1:56" x14ac:dyDescent="0.3">
      <c r="A65" s="141"/>
      <c r="B65" s="142"/>
      <c r="C65" s="142"/>
      <c r="D65" s="143"/>
      <c r="E65" s="168" t="s">
        <v>153</v>
      </c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</row>
    <row r="66" spans="1:56" ht="29.4" customHeight="1" x14ac:dyDescent="0.3">
      <c r="A66" s="141"/>
      <c r="B66" s="142"/>
      <c r="C66" s="142"/>
      <c r="D66" s="14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</row>
    <row r="67" spans="1:56" x14ac:dyDescent="0.3">
      <c r="A67" s="141"/>
      <c r="B67" s="142"/>
      <c r="C67" s="142"/>
      <c r="D67" s="143"/>
      <c r="E67" s="85" t="s">
        <v>154</v>
      </c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 t="s">
        <v>155</v>
      </c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 t="s">
        <v>156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</row>
    <row r="68" spans="1:56" x14ac:dyDescent="0.3">
      <c r="A68" s="141"/>
      <c r="B68" s="142"/>
      <c r="C68" s="142"/>
      <c r="D68" s="143"/>
      <c r="E68" s="166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</row>
    <row r="69" spans="1:56" x14ac:dyDescent="0.3">
      <c r="A69" s="141"/>
      <c r="B69" s="142"/>
      <c r="C69" s="142"/>
      <c r="D69" s="143"/>
      <c r="E69" s="147" t="s">
        <v>157</v>
      </c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</row>
    <row r="70" spans="1:56" ht="2.4" customHeight="1" x14ac:dyDescent="0.3">
      <c r="A70" s="141"/>
      <c r="B70" s="142"/>
      <c r="C70" s="142"/>
      <c r="D70" s="143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22"/>
    </row>
    <row r="71" spans="1:56" ht="14.4" customHeight="1" x14ac:dyDescent="0.3">
      <c r="A71" s="141"/>
      <c r="B71" s="142"/>
      <c r="C71" s="142"/>
      <c r="D71" s="143"/>
      <c r="E71" s="151" t="s">
        <v>158</v>
      </c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41"/>
      <c r="Q71" s="44"/>
      <c r="R71" s="149" t="s">
        <v>144</v>
      </c>
      <c r="S71" s="149"/>
      <c r="T71" s="149"/>
      <c r="U71" s="149"/>
      <c r="V71" s="149"/>
      <c r="W71" s="149"/>
      <c r="X71" s="149"/>
      <c r="Y71" s="149"/>
      <c r="Z71" s="45"/>
      <c r="AA71" s="46"/>
      <c r="AB71" s="44"/>
      <c r="AC71" s="149" t="s">
        <v>146</v>
      </c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57"/>
      <c r="AR71" s="153" t="s">
        <v>147</v>
      </c>
      <c r="AS71" s="149"/>
      <c r="AT71" s="149"/>
      <c r="AU71" s="149"/>
      <c r="AV71" s="149"/>
      <c r="AW71" s="149"/>
      <c r="AX71" s="149"/>
      <c r="AY71" s="149"/>
      <c r="AZ71" s="149"/>
      <c r="BA71" s="52"/>
      <c r="BB71" s="52"/>
      <c r="BC71" s="52"/>
      <c r="BD71" s="22"/>
    </row>
    <row r="72" spans="1:56" ht="3" customHeight="1" x14ac:dyDescent="0.3">
      <c r="A72" s="141"/>
      <c r="B72" s="142"/>
      <c r="C72" s="142"/>
      <c r="D72" s="143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41"/>
      <c r="Q72" s="41"/>
      <c r="R72" s="55"/>
      <c r="S72" s="55"/>
      <c r="T72" s="55"/>
      <c r="U72" s="55"/>
      <c r="V72" s="55"/>
      <c r="W72" s="55"/>
      <c r="X72" s="55"/>
      <c r="Y72" s="55"/>
      <c r="Z72" s="21"/>
      <c r="AA72" s="41"/>
      <c r="AB72" s="41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21"/>
      <c r="AR72" s="21"/>
      <c r="AS72" s="21"/>
      <c r="AT72" s="55"/>
      <c r="AU72" s="55"/>
      <c r="AV72" s="55"/>
      <c r="AW72" s="55"/>
      <c r="AX72" s="55"/>
      <c r="AY72" s="55"/>
      <c r="AZ72" s="55"/>
      <c r="BA72" s="52"/>
      <c r="BB72" s="52"/>
      <c r="BC72" s="52"/>
      <c r="BD72" s="22"/>
    </row>
    <row r="73" spans="1:56" ht="14.4" customHeight="1" x14ac:dyDescent="0.3">
      <c r="A73" s="141"/>
      <c r="B73" s="142"/>
      <c r="C73" s="142"/>
      <c r="D73" s="143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56"/>
      <c r="Q73" s="43"/>
      <c r="R73" s="149" t="s">
        <v>145</v>
      </c>
      <c r="S73" s="149"/>
      <c r="T73" s="149"/>
      <c r="U73" s="149"/>
      <c r="V73" s="149"/>
      <c r="W73" s="149"/>
      <c r="X73" s="149"/>
      <c r="Y73" s="149"/>
      <c r="Z73" s="53"/>
      <c r="AA73" s="154" t="s">
        <v>182</v>
      </c>
      <c r="AB73" s="155"/>
      <c r="AC73" s="155"/>
      <c r="AD73" s="155"/>
      <c r="AE73" s="155"/>
      <c r="AF73" s="155"/>
      <c r="AG73" s="155"/>
      <c r="AH73" s="59"/>
      <c r="AI73" s="58"/>
      <c r="AJ73" s="156" t="s">
        <v>183</v>
      </c>
      <c r="AK73" s="157"/>
      <c r="AL73" s="157"/>
      <c r="AM73" s="157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22"/>
    </row>
    <row r="74" spans="1:56" ht="3.9" customHeight="1" x14ac:dyDescent="0.3">
      <c r="A74" s="144"/>
      <c r="B74" s="145"/>
      <c r="C74" s="145"/>
      <c r="D74" s="146"/>
      <c r="E74" s="25"/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4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6"/>
    </row>
    <row r="75" spans="1:56" ht="3" customHeight="1" x14ac:dyDescent="0.3">
      <c r="A75" s="159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1"/>
    </row>
    <row r="76" spans="1:56" x14ac:dyDescent="0.3">
      <c r="A76" s="138" t="s">
        <v>162</v>
      </c>
      <c r="B76" s="139"/>
      <c r="C76" s="139"/>
      <c r="D76" s="140"/>
      <c r="E76" s="119" t="s">
        <v>150</v>
      </c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 t="s">
        <v>151</v>
      </c>
      <c r="V76" s="120"/>
      <c r="W76" s="120"/>
      <c r="X76" s="120"/>
      <c r="Y76" s="120"/>
      <c r="Z76" s="120"/>
      <c r="AA76" s="120"/>
      <c r="AB76" s="120"/>
      <c r="AC76" s="150" t="s">
        <v>188</v>
      </c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20" t="s">
        <v>152</v>
      </c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</row>
    <row r="77" spans="1:56" x14ac:dyDescent="0.3">
      <c r="A77" s="141"/>
      <c r="B77" s="142"/>
      <c r="C77" s="142"/>
      <c r="D77" s="143"/>
      <c r="E77" s="166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</row>
    <row r="78" spans="1:56" x14ac:dyDescent="0.3">
      <c r="A78" s="141"/>
      <c r="B78" s="142"/>
      <c r="C78" s="142"/>
      <c r="D78" s="143"/>
      <c r="E78" s="168" t="s">
        <v>153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</row>
    <row r="79" spans="1:56" ht="29.4" customHeight="1" x14ac:dyDescent="0.3">
      <c r="A79" s="141"/>
      <c r="B79" s="142"/>
      <c r="C79" s="142"/>
      <c r="D79" s="14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</row>
    <row r="80" spans="1:56" x14ac:dyDescent="0.3">
      <c r="A80" s="141"/>
      <c r="B80" s="142"/>
      <c r="C80" s="142"/>
      <c r="D80" s="143"/>
      <c r="E80" s="85" t="s">
        <v>154</v>
      </c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 t="s">
        <v>155</v>
      </c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 t="s">
        <v>156</v>
      </c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</row>
    <row r="81" spans="1:56" x14ac:dyDescent="0.3">
      <c r="A81" s="141"/>
      <c r="B81" s="142"/>
      <c r="C81" s="142"/>
      <c r="D81" s="143"/>
      <c r="E81" s="166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</row>
    <row r="82" spans="1:56" x14ac:dyDescent="0.3">
      <c r="A82" s="141"/>
      <c r="B82" s="142"/>
      <c r="C82" s="142"/>
      <c r="D82" s="143"/>
      <c r="E82" s="147" t="s">
        <v>157</v>
      </c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</row>
    <row r="83" spans="1:56" ht="2.4" customHeight="1" x14ac:dyDescent="0.3">
      <c r="A83" s="141"/>
      <c r="B83" s="142"/>
      <c r="C83" s="142"/>
      <c r="D83" s="143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22"/>
    </row>
    <row r="84" spans="1:56" ht="14.4" customHeight="1" x14ac:dyDescent="0.3">
      <c r="A84" s="141"/>
      <c r="B84" s="142"/>
      <c r="C84" s="142"/>
      <c r="D84" s="143"/>
      <c r="E84" s="151" t="s">
        <v>158</v>
      </c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41"/>
      <c r="Q84" s="44"/>
      <c r="R84" s="149" t="s">
        <v>144</v>
      </c>
      <c r="S84" s="149"/>
      <c r="T84" s="149"/>
      <c r="U84" s="149"/>
      <c r="V84" s="149"/>
      <c r="W84" s="149"/>
      <c r="X84" s="149"/>
      <c r="Y84" s="149"/>
      <c r="Z84" s="45"/>
      <c r="AA84" s="46"/>
      <c r="AB84" s="44"/>
      <c r="AC84" s="149" t="s">
        <v>146</v>
      </c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57"/>
      <c r="AR84" s="153" t="s">
        <v>147</v>
      </c>
      <c r="AS84" s="149"/>
      <c r="AT84" s="149"/>
      <c r="AU84" s="149"/>
      <c r="AV84" s="149"/>
      <c r="AW84" s="149"/>
      <c r="AX84" s="149"/>
      <c r="AY84" s="149"/>
      <c r="AZ84" s="149"/>
      <c r="BA84" s="52"/>
      <c r="BB84" s="52"/>
      <c r="BC84" s="52"/>
      <c r="BD84" s="22"/>
    </row>
    <row r="85" spans="1:56" ht="3.6" customHeight="1" x14ac:dyDescent="0.3">
      <c r="A85" s="141"/>
      <c r="B85" s="142"/>
      <c r="C85" s="142"/>
      <c r="D85" s="143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41"/>
      <c r="Q85" s="41"/>
      <c r="R85" s="55"/>
      <c r="S85" s="55"/>
      <c r="T85" s="55"/>
      <c r="U85" s="55"/>
      <c r="V85" s="55"/>
      <c r="W85" s="55"/>
      <c r="X85" s="55"/>
      <c r="Y85" s="55"/>
      <c r="Z85" s="21"/>
      <c r="AA85" s="41"/>
      <c r="AB85" s="41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21"/>
      <c r="AR85" s="21"/>
      <c r="AS85" s="21"/>
      <c r="AT85" s="55"/>
      <c r="AU85" s="55"/>
      <c r="AV85" s="55"/>
      <c r="AW85" s="55"/>
      <c r="AX85" s="55"/>
      <c r="AY85" s="55"/>
      <c r="AZ85" s="55"/>
      <c r="BA85" s="52"/>
      <c r="BB85" s="52"/>
      <c r="BC85" s="52"/>
      <c r="BD85" s="22"/>
    </row>
    <row r="86" spans="1:56" ht="14.4" customHeight="1" x14ac:dyDescent="0.3">
      <c r="A86" s="141"/>
      <c r="B86" s="142"/>
      <c r="C86" s="142"/>
      <c r="D86" s="143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56"/>
      <c r="Q86" s="43"/>
      <c r="R86" s="149" t="s">
        <v>145</v>
      </c>
      <c r="S86" s="149"/>
      <c r="T86" s="149"/>
      <c r="U86" s="149"/>
      <c r="V86" s="149"/>
      <c r="W86" s="149"/>
      <c r="X86" s="149"/>
      <c r="Y86" s="149"/>
      <c r="Z86" s="53"/>
      <c r="AA86" s="154" t="s">
        <v>182</v>
      </c>
      <c r="AB86" s="155"/>
      <c r="AC86" s="155"/>
      <c r="AD86" s="155"/>
      <c r="AE86" s="155"/>
      <c r="AF86" s="155"/>
      <c r="AG86" s="155"/>
      <c r="AH86" s="59"/>
      <c r="AI86" s="58"/>
      <c r="AJ86" s="156" t="s">
        <v>183</v>
      </c>
      <c r="AK86" s="157"/>
      <c r="AL86" s="157"/>
      <c r="AM86" s="157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22"/>
    </row>
    <row r="87" spans="1:56" ht="9.75" customHeight="1" x14ac:dyDescent="0.3">
      <c r="A87" s="144"/>
      <c r="B87" s="145"/>
      <c r="C87" s="145"/>
      <c r="D87" s="146"/>
      <c r="E87" s="25"/>
      <c r="F87" s="23"/>
      <c r="G87" s="23"/>
      <c r="H87" s="23"/>
      <c r="I87" s="23"/>
      <c r="J87" s="23"/>
      <c r="K87" s="23"/>
      <c r="L87" s="23"/>
      <c r="M87" s="23"/>
      <c r="N87" s="23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4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6"/>
    </row>
    <row r="88" spans="1:56" x14ac:dyDescent="0.3">
      <c r="A88" s="4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125" t="s">
        <v>0</v>
      </c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6" t="s">
        <v>189</v>
      </c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7"/>
    </row>
    <row r="89" spans="1:56" x14ac:dyDescent="0.3">
      <c r="A89" s="51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1" t="s">
        <v>4</v>
      </c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2" t="s">
        <v>1</v>
      </c>
      <c r="AQ89" s="122"/>
      <c r="AR89" s="122"/>
      <c r="AS89" s="122"/>
      <c r="AT89" s="122"/>
      <c r="AU89" s="122"/>
      <c r="AV89" s="122"/>
      <c r="AW89" s="122"/>
      <c r="AX89" s="122"/>
      <c r="AY89" s="128" t="s">
        <v>178</v>
      </c>
      <c r="AZ89" s="128"/>
      <c r="BA89" s="128"/>
      <c r="BB89" s="128"/>
      <c r="BC89" s="128"/>
      <c r="BD89" s="129"/>
    </row>
    <row r="90" spans="1:56" x14ac:dyDescent="0.3">
      <c r="A90" s="51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2" t="s">
        <v>3</v>
      </c>
      <c r="AQ90" s="122"/>
      <c r="AR90" s="122"/>
      <c r="AS90" s="122"/>
      <c r="AT90" s="122"/>
      <c r="AU90" s="122"/>
      <c r="AV90" s="122"/>
      <c r="AW90" s="122"/>
      <c r="AX90" s="122"/>
      <c r="AY90" s="123">
        <v>3</v>
      </c>
      <c r="AZ90" s="123"/>
      <c r="BA90" s="123" t="s">
        <v>2</v>
      </c>
      <c r="BB90" s="123"/>
      <c r="BC90" s="123">
        <v>5</v>
      </c>
      <c r="BD90" s="124"/>
    </row>
    <row r="91" spans="1:56" ht="18.600000000000001" thickBot="1" x14ac:dyDescent="0.4">
      <c r="A91" s="135" t="s">
        <v>190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7"/>
    </row>
    <row r="92" spans="1:56" ht="15" thickTop="1" x14ac:dyDescent="0.3">
      <c r="A92" s="116" t="s">
        <v>165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8"/>
    </row>
    <row r="93" spans="1:56" x14ac:dyDescent="0.3">
      <c r="A93" s="138" t="s">
        <v>166</v>
      </c>
      <c r="B93" s="139"/>
      <c r="C93" s="139"/>
      <c r="D93" s="140"/>
      <c r="E93" s="119" t="s">
        <v>150</v>
      </c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 t="s">
        <v>151</v>
      </c>
      <c r="V93" s="120"/>
      <c r="W93" s="120"/>
      <c r="X93" s="120"/>
      <c r="Y93" s="120"/>
      <c r="Z93" s="120"/>
      <c r="AA93" s="120"/>
      <c r="AB93" s="120"/>
      <c r="AC93" s="150" t="s">
        <v>188</v>
      </c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20" t="s">
        <v>152</v>
      </c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</row>
    <row r="94" spans="1:56" x14ac:dyDescent="0.3">
      <c r="A94" s="141"/>
      <c r="B94" s="142"/>
      <c r="C94" s="142"/>
      <c r="D94" s="143"/>
      <c r="E94" s="166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</row>
    <row r="95" spans="1:56" x14ac:dyDescent="0.3">
      <c r="A95" s="141"/>
      <c r="B95" s="142"/>
      <c r="C95" s="142"/>
      <c r="D95" s="143"/>
      <c r="E95" s="85" t="s">
        <v>153</v>
      </c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</row>
    <row r="96" spans="1:56" ht="29.4" customHeight="1" x14ac:dyDescent="0.3">
      <c r="A96" s="141"/>
      <c r="B96" s="142"/>
      <c r="C96" s="142"/>
      <c r="D96" s="14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</row>
    <row r="97" spans="1:56" x14ac:dyDescent="0.3">
      <c r="A97" s="141"/>
      <c r="B97" s="142"/>
      <c r="C97" s="142"/>
      <c r="D97" s="143"/>
      <c r="E97" s="85" t="s">
        <v>154</v>
      </c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 t="s">
        <v>155</v>
      </c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 t="s">
        <v>163</v>
      </c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</row>
    <row r="98" spans="1:56" x14ac:dyDescent="0.3">
      <c r="A98" s="141"/>
      <c r="B98" s="142"/>
      <c r="C98" s="142"/>
      <c r="D98" s="143"/>
      <c r="E98" s="166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</row>
    <row r="99" spans="1:56" x14ac:dyDescent="0.3">
      <c r="A99" s="141"/>
      <c r="B99" s="142"/>
      <c r="C99" s="142"/>
      <c r="D99" s="143"/>
      <c r="E99" s="147" t="s">
        <v>157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</row>
    <row r="100" spans="1:56" ht="3" customHeight="1" x14ac:dyDescent="0.3">
      <c r="A100" s="141"/>
      <c r="B100" s="142"/>
      <c r="C100" s="142"/>
      <c r="D100" s="143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22"/>
    </row>
    <row r="101" spans="1:56" ht="14.4" customHeight="1" x14ac:dyDescent="0.3">
      <c r="A101" s="141"/>
      <c r="B101" s="142"/>
      <c r="C101" s="142"/>
      <c r="D101" s="143"/>
      <c r="E101" s="151" t="s">
        <v>158</v>
      </c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41"/>
      <c r="Q101" s="44"/>
      <c r="R101" s="149" t="s">
        <v>144</v>
      </c>
      <c r="S101" s="149"/>
      <c r="T101" s="149"/>
      <c r="U101" s="149"/>
      <c r="V101" s="149"/>
      <c r="W101" s="149"/>
      <c r="X101" s="149"/>
      <c r="Y101" s="149"/>
      <c r="Z101" s="45"/>
      <c r="AA101" s="46"/>
      <c r="AB101" s="44"/>
      <c r="AC101" s="149" t="s">
        <v>146</v>
      </c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57"/>
      <c r="AR101" s="153" t="s">
        <v>147</v>
      </c>
      <c r="AS101" s="149"/>
      <c r="AT101" s="149"/>
      <c r="AU101" s="149"/>
      <c r="AV101" s="149"/>
      <c r="AW101" s="149"/>
      <c r="AX101" s="149"/>
      <c r="AY101" s="149"/>
      <c r="AZ101" s="149"/>
      <c r="BA101" s="52"/>
      <c r="BB101" s="52"/>
      <c r="BC101" s="52"/>
      <c r="BD101" s="22"/>
    </row>
    <row r="102" spans="1:56" ht="3" customHeight="1" x14ac:dyDescent="0.3">
      <c r="A102" s="141"/>
      <c r="B102" s="142"/>
      <c r="C102" s="142"/>
      <c r="D102" s="143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41"/>
      <c r="Q102" s="41"/>
      <c r="R102" s="55"/>
      <c r="S102" s="55"/>
      <c r="T102" s="55"/>
      <c r="U102" s="55"/>
      <c r="V102" s="55"/>
      <c r="W102" s="55"/>
      <c r="X102" s="55"/>
      <c r="Y102" s="55"/>
      <c r="Z102" s="21"/>
      <c r="AA102" s="41"/>
      <c r="AB102" s="41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21"/>
      <c r="AR102" s="21"/>
      <c r="AS102" s="21"/>
      <c r="AT102" s="55"/>
      <c r="AU102" s="55"/>
      <c r="AV102" s="55"/>
      <c r="AW102" s="55"/>
      <c r="AX102" s="55"/>
      <c r="AY102" s="55"/>
      <c r="AZ102" s="55"/>
      <c r="BA102" s="52"/>
      <c r="BB102" s="52"/>
      <c r="BC102" s="52"/>
      <c r="BD102" s="22"/>
    </row>
    <row r="103" spans="1:56" ht="14.4" customHeight="1" x14ac:dyDescent="0.3">
      <c r="A103" s="141"/>
      <c r="B103" s="142"/>
      <c r="C103" s="142"/>
      <c r="D103" s="143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56"/>
      <c r="Q103" s="43"/>
      <c r="R103" s="149" t="s">
        <v>145</v>
      </c>
      <c r="S103" s="149"/>
      <c r="T103" s="149"/>
      <c r="U103" s="149"/>
      <c r="V103" s="149"/>
      <c r="W103" s="149"/>
      <c r="X103" s="149"/>
      <c r="Y103" s="149"/>
      <c r="Z103" s="53"/>
      <c r="AA103" s="154" t="s">
        <v>182</v>
      </c>
      <c r="AB103" s="155"/>
      <c r="AC103" s="155"/>
      <c r="AD103" s="155"/>
      <c r="AE103" s="155"/>
      <c r="AF103" s="155"/>
      <c r="AG103" s="155"/>
      <c r="AH103" s="59"/>
      <c r="AI103" s="58"/>
      <c r="AJ103" s="156" t="s">
        <v>183</v>
      </c>
      <c r="AK103" s="157"/>
      <c r="AL103" s="157"/>
      <c r="AM103" s="157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22"/>
    </row>
    <row r="104" spans="1:56" ht="3.9" customHeight="1" x14ac:dyDescent="0.3">
      <c r="A104" s="144"/>
      <c r="B104" s="145"/>
      <c r="C104" s="145"/>
      <c r="D104" s="146"/>
      <c r="E104" s="25"/>
      <c r="F104" s="23"/>
      <c r="G104" s="23"/>
      <c r="H104" s="23"/>
      <c r="I104" s="23"/>
      <c r="J104" s="23"/>
      <c r="K104" s="23"/>
      <c r="L104" s="23"/>
      <c r="M104" s="23"/>
      <c r="N104" s="23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4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6"/>
    </row>
    <row r="105" spans="1:56" ht="3" customHeight="1" x14ac:dyDescent="0.3">
      <c r="A105" s="159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1"/>
    </row>
    <row r="106" spans="1:56" x14ac:dyDescent="0.3">
      <c r="A106" s="138" t="s">
        <v>167</v>
      </c>
      <c r="B106" s="139"/>
      <c r="C106" s="139"/>
      <c r="D106" s="140"/>
      <c r="E106" s="119" t="s">
        <v>150</v>
      </c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 t="s">
        <v>151</v>
      </c>
      <c r="V106" s="120"/>
      <c r="W106" s="120"/>
      <c r="X106" s="120"/>
      <c r="Y106" s="120"/>
      <c r="Z106" s="120"/>
      <c r="AA106" s="120"/>
      <c r="AB106" s="120"/>
      <c r="AC106" s="150" t="s">
        <v>188</v>
      </c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20" t="s">
        <v>152</v>
      </c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</row>
    <row r="107" spans="1:56" x14ac:dyDescent="0.3">
      <c r="A107" s="141"/>
      <c r="B107" s="142"/>
      <c r="C107" s="142"/>
      <c r="D107" s="143"/>
      <c r="E107" s="162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</row>
    <row r="108" spans="1:56" x14ac:dyDescent="0.3">
      <c r="A108" s="141"/>
      <c r="B108" s="142"/>
      <c r="C108" s="142"/>
      <c r="D108" s="143"/>
      <c r="E108" s="85" t="s">
        <v>164</v>
      </c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</row>
    <row r="109" spans="1:56" ht="29.4" customHeight="1" x14ac:dyDescent="0.3">
      <c r="A109" s="141"/>
      <c r="B109" s="142"/>
      <c r="C109" s="142"/>
      <c r="D109" s="143"/>
      <c r="E109" s="164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5"/>
      <c r="BD109" s="165"/>
    </row>
    <row r="110" spans="1:56" x14ac:dyDescent="0.3">
      <c r="A110" s="141"/>
      <c r="B110" s="142"/>
      <c r="C110" s="142"/>
      <c r="D110" s="143"/>
      <c r="E110" s="85" t="s">
        <v>154</v>
      </c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 t="s">
        <v>155</v>
      </c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 t="s">
        <v>156</v>
      </c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</row>
    <row r="111" spans="1:56" x14ac:dyDescent="0.3">
      <c r="A111" s="141"/>
      <c r="B111" s="142"/>
      <c r="C111" s="142"/>
      <c r="D111" s="143"/>
      <c r="E111" s="166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</row>
    <row r="112" spans="1:56" x14ac:dyDescent="0.3">
      <c r="A112" s="141"/>
      <c r="B112" s="142"/>
      <c r="C112" s="142"/>
      <c r="D112" s="143"/>
      <c r="E112" s="147" t="s">
        <v>157</v>
      </c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</row>
    <row r="113" spans="1:56" ht="3" customHeight="1" x14ac:dyDescent="0.3">
      <c r="A113" s="141"/>
      <c r="B113" s="142"/>
      <c r="C113" s="142"/>
      <c r="D113" s="143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22"/>
    </row>
    <row r="114" spans="1:56" ht="14.4" customHeight="1" x14ac:dyDescent="0.3">
      <c r="A114" s="141"/>
      <c r="B114" s="142"/>
      <c r="C114" s="142"/>
      <c r="D114" s="143"/>
      <c r="E114" s="151" t="s">
        <v>158</v>
      </c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41"/>
      <c r="Q114" s="44"/>
      <c r="R114" s="149" t="s">
        <v>144</v>
      </c>
      <c r="S114" s="149"/>
      <c r="T114" s="149"/>
      <c r="U114" s="149"/>
      <c r="V114" s="149"/>
      <c r="W114" s="149"/>
      <c r="X114" s="149"/>
      <c r="Y114" s="149"/>
      <c r="Z114" s="45"/>
      <c r="AA114" s="46"/>
      <c r="AB114" s="44"/>
      <c r="AC114" s="149" t="s">
        <v>146</v>
      </c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57"/>
      <c r="AR114" s="153" t="s">
        <v>147</v>
      </c>
      <c r="AS114" s="149"/>
      <c r="AT114" s="149"/>
      <c r="AU114" s="149"/>
      <c r="AV114" s="149"/>
      <c r="AW114" s="149"/>
      <c r="AX114" s="149"/>
      <c r="AY114" s="149"/>
      <c r="AZ114" s="149"/>
      <c r="BA114" s="52"/>
      <c r="BB114" s="52"/>
      <c r="BC114" s="52"/>
      <c r="BD114" s="22"/>
    </row>
    <row r="115" spans="1:56" ht="3" customHeight="1" x14ac:dyDescent="0.3">
      <c r="A115" s="141"/>
      <c r="B115" s="142"/>
      <c r="C115" s="142"/>
      <c r="D115" s="143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41"/>
      <c r="Q115" s="41"/>
      <c r="R115" s="55"/>
      <c r="S115" s="55"/>
      <c r="T115" s="55"/>
      <c r="U115" s="55"/>
      <c r="V115" s="55"/>
      <c r="W115" s="55"/>
      <c r="X115" s="55"/>
      <c r="Y115" s="55"/>
      <c r="Z115" s="21"/>
      <c r="AA115" s="41"/>
      <c r="AB115" s="41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21"/>
      <c r="AR115" s="21"/>
      <c r="AS115" s="21"/>
      <c r="AT115" s="55"/>
      <c r="AU115" s="55"/>
      <c r="AV115" s="55"/>
      <c r="AW115" s="55"/>
      <c r="AX115" s="55"/>
      <c r="AY115" s="55"/>
      <c r="AZ115" s="55"/>
      <c r="BA115" s="52"/>
      <c r="BB115" s="52"/>
      <c r="BC115" s="52"/>
      <c r="BD115" s="22"/>
    </row>
    <row r="116" spans="1:56" ht="14.4" customHeight="1" x14ac:dyDescent="0.3">
      <c r="A116" s="141"/>
      <c r="B116" s="142"/>
      <c r="C116" s="142"/>
      <c r="D116" s="143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56"/>
      <c r="Q116" s="43"/>
      <c r="R116" s="149" t="s">
        <v>145</v>
      </c>
      <c r="S116" s="149"/>
      <c r="T116" s="149"/>
      <c r="U116" s="149"/>
      <c r="V116" s="149"/>
      <c r="W116" s="149"/>
      <c r="X116" s="149"/>
      <c r="Y116" s="149"/>
      <c r="Z116" s="53"/>
      <c r="AA116" s="154" t="s">
        <v>182</v>
      </c>
      <c r="AB116" s="155"/>
      <c r="AC116" s="155"/>
      <c r="AD116" s="155"/>
      <c r="AE116" s="155"/>
      <c r="AF116" s="155"/>
      <c r="AG116" s="155"/>
      <c r="AH116" s="59"/>
      <c r="AI116" s="58"/>
      <c r="AJ116" s="156" t="s">
        <v>183</v>
      </c>
      <c r="AK116" s="157"/>
      <c r="AL116" s="157"/>
      <c r="AM116" s="157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22"/>
    </row>
    <row r="117" spans="1:56" ht="4.5" customHeight="1" x14ac:dyDescent="0.3">
      <c r="A117" s="144"/>
      <c r="B117" s="145"/>
      <c r="C117" s="145"/>
      <c r="D117" s="146"/>
      <c r="E117" s="25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4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6"/>
    </row>
    <row r="118" spans="1:56" ht="3" customHeight="1" x14ac:dyDescent="0.3">
      <c r="A118" s="159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1"/>
    </row>
    <row r="119" spans="1:56" x14ac:dyDescent="0.3">
      <c r="A119" s="138" t="s">
        <v>168</v>
      </c>
      <c r="B119" s="139"/>
      <c r="C119" s="139"/>
      <c r="D119" s="140"/>
      <c r="E119" s="119" t="s">
        <v>150</v>
      </c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 t="s">
        <v>151</v>
      </c>
      <c r="V119" s="120"/>
      <c r="W119" s="120"/>
      <c r="X119" s="120"/>
      <c r="Y119" s="120"/>
      <c r="Z119" s="120"/>
      <c r="AA119" s="120"/>
      <c r="AB119" s="120"/>
      <c r="AC119" s="150" t="s">
        <v>188</v>
      </c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20" t="s">
        <v>152</v>
      </c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</row>
    <row r="120" spans="1:56" x14ac:dyDescent="0.3">
      <c r="A120" s="141"/>
      <c r="B120" s="142"/>
      <c r="C120" s="142"/>
      <c r="D120" s="143"/>
      <c r="E120" s="166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</row>
    <row r="121" spans="1:56" x14ac:dyDescent="0.3">
      <c r="A121" s="141"/>
      <c r="B121" s="142"/>
      <c r="C121" s="142"/>
      <c r="D121" s="143"/>
      <c r="E121" s="168" t="s">
        <v>153</v>
      </c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</row>
    <row r="122" spans="1:56" ht="29.4" customHeight="1" x14ac:dyDescent="0.3">
      <c r="A122" s="141"/>
      <c r="B122" s="142"/>
      <c r="C122" s="142"/>
      <c r="D122" s="14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</row>
    <row r="123" spans="1:56" x14ac:dyDescent="0.3">
      <c r="A123" s="141"/>
      <c r="B123" s="142"/>
      <c r="C123" s="142"/>
      <c r="D123" s="143"/>
      <c r="E123" s="85" t="s">
        <v>154</v>
      </c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 t="s">
        <v>155</v>
      </c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 t="s">
        <v>156</v>
      </c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</row>
    <row r="124" spans="1:56" x14ac:dyDescent="0.3">
      <c r="A124" s="141"/>
      <c r="B124" s="142"/>
      <c r="C124" s="142"/>
      <c r="D124" s="143"/>
      <c r="E124" s="166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</row>
    <row r="125" spans="1:56" x14ac:dyDescent="0.3">
      <c r="A125" s="141"/>
      <c r="B125" s="142"/>
      <c r="C125" s="142"/>
      <c r="D125" s="143"/>
      <c r="E125" s="147" t="s">
        <v>157</v>
      </c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</row>
    <row r="126" spans="1:56" ht="3" customHeight="1" x14ac:dyDescent="0.3">
      <c r="A126" s="141"/>
      <c r="B126" s="142"/>
      <c r="C126" s="142"/>
      <c r="D126" s="143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22"/>
    </row>
    <row r="127" spans="1:56" ht="14.4" customHeight="1" x14ac:dyDescent="0.3">
      <c r="A127" s="141"/>
      <c r="B127" s="142"/>
      <c r="C127" s="142"/>
      <c r="D127" s="143"/>
      <c r="E127" s="151" t="s">
        <v>158</v>
      </c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41"/>
      <c r="Q127" s="44"/>
      <c r="R127" s="149" t="s">
        <v>144</v>
      </c>
      <c r="S127" s="149"/>
      <c r="T127" s="149"/>
      <c r="U127" s="149"/>
      <c r="V127" s="149"/>
      <c r="W127" s="149"/>
      <c r="X127" s="149"/>
      <c r="Y127" s="149"/>
      <c r="Z127" s="45"/>
      <c r="AA127" s="46"/>
      <c r="AB127" s="44"/>
      <c r="AC127" s="149" t="s">
        <v>146</v>
      </c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57"/>
      <c r="AR127" s="153" t="s">
        <v>147</v>
      </c>
      <c r="AS127" s="149"/>
      <c r="AT127" s="149"/>
      <c r="AU127" s="149"/>
      <c r="AV127" s="149"/>
      <c r="AW127" s="149"/>
      <c r="AX127" s="149"/>
      <c r="AY127" s="149"/>
      <c r="AZ127" s="149"/>
      <c r="BA127" s="52"/>
      <c r="BB127" s="52"/>
      <c r="BC127" s="52"/>
      <c r="BD127" s="22"/>
    </row>
    <row r="128" spans="1:56" ht="3" customHeight="1" x14ac:dyDescent="0.3">
      <c r="A128" s="141"/>
      <c r="B128" s="142"/>
      <c r="C128" s="142"/>
      <c r="D128" s="143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41"/>
      <c r="Q128" s="41"/>
      <c r="R128" s="55"/>
      <c r="S128" s="55"/>
      <c r="T128" s="55"/>
      <c r="U128" s="55"/>
      <c r="V128" s="55"/>
      <c r="W128" s="55"/>
      <c r="X128" s="55"/>
      <c r="Y128" s="55"/>
      <c r="Z128" s="21"/>
      <c r="AA128" s="41"/>
      <c r="AB128" s="41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21"/>
      <c r="AR128" s="21"/>
      <c r="AS128" s="21"/>
      <c r="AT128" s="55"/>
      <c r="AU128" s="55"/>
      <c r="AV128" s="55"/>
      <c r="AW128" s="55"/>
      <c r="AX128" s="55"/>
      <c r="AY128" s="55"/>
      <c r="AZ128" s="55"/>
      <c r="BA128" s="52"/>
      <c r="BB128" s="52"/>
      <c r="BC128" s="52"/>
      <c r="BD128" s="22"/>
    </row>
    <row r="129" spans="1:56" ht="14.4" customHeight="1" x14ac:dyDescent="0.3">
      <c r="A129" s="141"/>
      <c r="B129" s="142"/>
      <c r="C129" s="142"/>
      <c r="D129" s="143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56"/>
      <c r="Q129" s="43"/>
      <c r="R129" s="149" t="s">
        <v>145</v>
      </c>
      <c r="S129" s="149"/>
      <c r="T129" s="149"/>
      <c r="U129" s="149"/>
      <c r="V129" s="149"/>
      <c r="W129" s="149"/>
      <c r="X129" s="149"/>
      <c r="Y129" s="149"/>
      <c r="Z129" s="53"/>
      <c r="AA129" s="154" t="s">
        <v>182</v>
      </c>
      <c r="AB129" s="155"/>
      <c r="AC129" s="155"/>
      <c r="AD129" s="155"/>
      <c r="AE129" s="155"/>
      <c r="AF129" s="155"/>
      <c r="AG129" s="155"/>
      <c r="AH129" s="59"/>
      <c r="AI129" s="58"/>
      <c r="AJ129" s="156" t="s">
        <v>183</v>
      </c>
      <c r="AK129" s="157"/>
      <c r="AL129" s="157"/>
      <c r="AM129" s="157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22"/>
    </row>
    <row r="130" spans="1:56" ht="3.9" customHeight="1" x14ac:dyDescent="0.3">
      <c r="A130" s="144"/>
      <c r="B130" s="145"/>
      <c r="C130" s="145"/>
      <c r="D130" s="146"/>
      <c r="E130" s="25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6"/>
    </row>
    <row r="131" spans="1:56" ht="3" customHeight="1" x14ac:dyDescent="0.3">
      <c r="A131" s="159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61"/>
    </row>
    <row r="132" spans="1:56" x14ac:dyDescent="0.3">
      <c r="A132" s="138" t="s">
        <v>169</v>
      </c>
      <c r="B132" s="139"/>
      <c r="C132" s="139"/>
      <c r="D132" s="140"/>
      <c r="E132" s="119" t="s">
        <v>150</v>
      </c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 t="s">
        <v>151</v>
      </c>
      <c r="V132" s="120"/>
      <c r="W132" s="120"/>
      <c r="X132" s="120"/>
      <c r="Y132" s="120"/>
      <c r="Z132" s="120"/>
      <c r="AA132" s="120"/>
      <c r="AB132" s="120"/>
      <c r="AC132" s="150" t="s">
        <v>188</v>
      </c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20" t="s">
        <v>152</v>
      </c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</row>
    <row r="133" spans="1:56" x14ac:dyDescent="0.3">
      <c r="A133" s="141"/>
      <c r="B133" s="142"/>
      <c r="C133" s="142"/>
      <c r="D133" s="143"/>
      <c r="E133" s="166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  <c r="BA133" s="132"/>
      <c r="BB133" s="132"/>
      <c r="BC133" s="132"/>
      <c r="BD133" s="132"/>
    </row>
    <row r="134" spans="1:56" x14ac:dyDescent="0.3">
      <c r="A134" s="141"/>
      <c r="B134" s="142"/>
      <c r="C134" s="142"/>
      <c r="D134" s="143"/>
      <c r="E134" s="168" t="s">
        <v>153</v>
      </c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</row>
    <row r="135" spans="1:56" ht="29.4" customHeight="1" x14ac:dyDescent="0.3">
      <c r="A135" s="141"/>
      <c r="B135" s="142"/>
      <c r="C135" s="142"/>
      <c r="D135" s="143"/>
      <c r="E135" s="164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  <c r="AH135" s="165"/>
      <c r="AI135" s="165"/>
      <c r="AJ135" s="165"/>
      <c r="AK135" s="165"/>
      <c r="AL135" s="165"/>
      <c r="AM135" s="165"/>
      <c r="AN135" s="165"/>
      <c r="AO135" s="165"/>
      <c r="AP135" s="165"/>
      <c r="AQ135" s="165"/>
      <c r="AR135" s="165"/>
      <c r="AS135" s="165"/>
      <c r="AT135" s="165"/>
      <c r="AU135" s="165"/>
      <c r="AV135" s="165"/>
      <c r="AW135" s="165"/>
      <c r="AX135" s="165"/>
      <c r="AY135" s="165"/>
      <c r="AZ135" s="165"/>
      <c r="BA135" s="165"/>
      <c r="BB135" s="165"/>
      <c r="BC135" s="165"/>
      <c r="BD135" s="165"/>
    </row>
    <row r="136" spans="1:56" x14ac:dyDescent="0.3">
      <c r="A136" s="141"/>
      <c r="B136" s="142"/>
      <c r="C136" s="142"/>
      <c r="D136" s="143"/>
      <c r="E136" s="85" t="s">
        <v>154</v>
      </c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 t="s">
        <v>155</v>
      </c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 t="s">
        <v>156</v>
      </c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</row>
    <row r="137" spans="1:56" x14ac:dyDescent="0.3">
      <c r="A137" s="141"/>
      <c r="B137" s="142"/>
      <c r="C137" s="142"/>
      <c r="D137" s="143"/>
      <c r="E137" s="166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</row>
    <row r="138" spans="1:56" x14ac:dyDescent="0.3">
      <c r="A138" s="141"/>
      <c r="B138" s="142"/>
      <c r="C138" s="142"/>
      <c r="D138" s="143"/>
      <c r="E138" s="147" t="s">
        <v>157</v>
      </c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</row>
    <row r="139" spans="1:56" ht="3" customHeight="1" x14ac:dyDescent="0.3">
      <c r="A139" s="141"/>
      <c r="B139" s="142"/>
      <c r="C139" s="142"/>
      <c r="D139" s="143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22"/>
    </row>
    <row r="140" spans="1:56" ht="14.4" customHeight="1" x14ac:dyDescent="0.3">
      <c r="A140" s="141"/>
      <c r="B140" s="142"/>
      <c r="C140" s="142"/>
      <c r="D140" s="143"/>
      <c r="E140" s="151" t="s">
        <v>158</v>
      </c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41"/>
      <c r="Q140" s="44"/>
      <c r="R140" s="149" t="s">
        <v>144</v>
      </c>
      <c r="S140" s="149"/>
      <c r="T140" s="149"/>
      <c r="U140" s="149"/>
      <c r="V140" s="149"/>
      <c r="W140" s="149"/>
      <c r="X140" s="149"/>
      <c r="Y140" s="149"/>
      <c r="Z140" s="45"/>
      <c r="AA140" s="46"/>
      <c r="AB140" s="44"/>
      <c r="AC140" s="149" t="s">
        <v>146</v>
      </c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57"/>
      <c r="AR140" s="153" t="s">
        <v>147</v>
      </c>
      <c r="AS140" s="149"/>
      <c r="AT140" s="149"/>
      <c r="AU140" s="149"/>
      <c r="AV140" s="149"/>
      <c r="AW140" s="149"/>
      <c r="AX140" s="149"/>
      <c r="AY140" s="149"/>
      <c r="AZ140" s="149"/>
      <c r="BA140" s="52"/>
      <c r="BB140" s="52"/>
      <c r="BC140" s="52"/>
      <c r="BD140" s="22"/>
    </row>
    <row r="141" spans="1:56" ht="3" customHeight="1" x14ac:dyDescent="0.3">
      <c r="A141" s="141"/>
      <c r="B141" s="142"/>
      <c r="C141" s="142"/>
      <c r="D141" s="143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41"/>
      <c r="Q141" s="41"/>
      <c r="R141" s="55"/>
      <c r="S141" s="55"/>
      <c r="T141" s="55"/>
      <c r="U141" s="55"/>
      <c r="V141" s="55"/>
      <c r="W141" s="55"/>
      <c r="X141" s="55"/>
      <c r="Y141" s="55"/>
      <c r="Z141" s="21"/>
      <c r="AA141" s="41"/>
      <c r="AB141" s="41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21"/>
      <c r="AR141" s="21"/>
      <c r="AS141" s="21"/>
      <c r="AT141" s="55"/>
      <c r="AU141" s="55"/>
      <c r="AV141" s="55"/>
      <c r="AW141" s="55"/>
      <c r="AX141" s="55"/>
      <c r="AY141" s="55"/>
      <c r="AZ141" s="55"/>
      <c r="BA141" s="52"/>
      <c r="BB141" s="52"/>
      <c r="BC141" s="52"/>
      <c r="BD141" s="22"/>
    </row>
    <row r="142" spans="1:56" ht="14.4" customHeight="1" x14ac:dyDescent="0.3">
      <c r="A142" s="141"/>
      <c r="B142" s="142"/>
      <c r="C142" s="142"/>
      <c r="D142" s="143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56"/>
      <c r="Q142" s="43"/>
      <c r="R142" s="149" t="s">
        <v>145</v>
      </c>
      <c r="S142" s="149"/>
      <c r="T142" s="149"/>
      <c r="U142" s="149"/>
      <c r="V142" s="149"/>
      <c r="W142" s="149"/>
      <c r="X142" s="149"/>
      <c r="Y142" s="149"/>
      <c r="Z142" s="53"/>
      <c r="AA142" s="154" t="s">
        <v>182</v>
      </c>
      <c r="AB142" s="155"/>
      <c r="AC142" s="155"/>
      <c r="AD142" s="155"/>
      <c r="AE142" s="155"/>
      <c r="AF142" s="155"/>
      <c r="AG142" s="155"/>
      <c r="AH142" s="59"/>
      <c r="AI142" s="58"/>
      <c r="AJ142" s="156" t="s">
        <v>183</v>
      </c>
      <c r="AK142" s="157"/>
      <c r="AL142" s="157"/>
      <c r="AM142" s="157"/>
      <c r="AN142" s="158"/>
      <c r="AO142" s="158"/>
      <c r="AP142" s="158"/>
      <c r="AQ142" s="158"/>
      <c r="AR142" s="158"/>
      <c r="AS142" s="158"/>
      <c r="AT142" s="158"/>
      <c r="AU142" s="158"/>
      <c r="AV142" s="158"/>
      <c r="AW142" s="158"/>
      <c r="AX142" s="158"/>
      <c r="AY142" s="158"/>
      <c r="AZ142" s="158"/>
      <c r="BA142" s="158"/>
      <c r="BB142" s="158"/>
      <c r="BC142" s="158"/>
      <c r="BD142" s="22"/>
    </row>
    <row r="143" spans="1:56" ht="8.25" customHeight="1" x14ac:dyDescent="0.3">
      <c r="A143" s="144"/>
      <c r="B143" s="145"/>
      <c r="C143" s="145"/>
      <c r="D143" s="146"/>
      <c r="E143" s="25"/>
      <c r="F143" s="23"/>
      <c r="G143" s="23"/>
      <c r="H143" s="23"/>
      <c r="I143" s="23"/>
      <c r="J143" s="23"/>
      <c r="K143" s="23"/>
      <c r="L143" s="23"/>
      <c r="M143" s="23"/>
      <c r="N143" s="23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4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6"/>
    </row>
    <row r="144" spans="1:56" x14ac:dyDescent="0.3">
      <c r="A144" s="4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125" t="s">
        <v>0</v>
      </c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5"/>
      <c r="AO144" s="125"/>
      <c r="AP144" s="126" t="s">
        <v>189</v>
      </c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7"/>
    </row>
    <row r="145" spans="1:56" x14ac:dyDescent="0.3">
      <c r="A145" s="51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121" t="s">
        <v>4</v>
      </c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2" t="s">
        <v>1</v>
      </c>
      <c r="AQ145" s="122"/>
      <c r="AR145" s="122"/>
      <c r="AS145" s="122"/>
      <c r="AT145" s="122"/>
      <c r="AU145" s="122"/>
      <c r="AV145" s="122"/>
      <c r="AW145" s="122"/>
      <c r="AX145" s="122"/>
      <c r="AY145" s="128" t="s">
        <v>178</v>
      </c>
      <c r="AZ145" s="128"/>
      <c r="BA145" s="128"/>
      <c r="BB145" s="128"/>
      <c r="BC145" s="128"/>
      <c r="BD145" s="129"/>
    </row>
    <row r="146" spans="1:56" x14ac:dyDescent="0.3">
      <c r="A146" s="51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2" t="s">
        <v>3</v>
      </c>
      <c r="AQ146" s="122"/>
      <c r="AR146" s="122"/>
      <c r="AS146" s="122"/>
      <c r="AT146" s="122"/>
      <c r="AU146" s="122"/>
      <c r="AV146" s="122"/>
      <c r="AW146" s="122"/>
      <c r="AX146" s="122"/>
      <c r="AY146" s="123">
        <v>4</v>
      </c>
      <c r="AZ146" s="123"/>
      <c r="BA146" s="123" t="s">
        <v>2</v>
      </c>
      <c r="BB146" s="123"/>
      <c r="BC146" s="123">
        <v>5</v>
      </c>
      <c r="BD146" s="124"/>
    </row>
    <row r="147" spans="1:56" ht="18.600000000000001" thickBot="1" x14ac:dyDescent="0.4">
      <c r="A147" s="135" t="s">
        <v>190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7"/>
    </row>
    <row r="148" spans="1:56" ht="15" thickTop="1" x14ac:dyDescent="0.3">
      <c r="A148" s="116" t="s">
        <v>165</v>
      </c>
      <c r="B148" s="117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8"/>
    </row>
    <row r="149" spans="1:56" x14ac:dyDescent="0.3">
      <c r="A149" s="138" t="s">
        <v>170</v>
      </c>
      <c r="B149" s="139"/>
      <c r="C149" s="139"/>
      <c r="D149" s="140"/>
      <c r="E149" s="119" t="s">
        <v>150</v>
      </c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 t="s">
        <v>151</v>
      </c>
      <c r="V149" s="120"/>
      <c r="W149" s="120"/>
      <c r="X149" s="120"/>
      <c r="Y149" s="120"/>
      <c r="Z149" s="120"/>
      <c r="AA149" s="120"/>
      <c r="AB149" s="120"/>
      <c r="AC149" s="150" t="s">
        <v>188</v>
      </c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20" t="s">
        <v>152</v>
      </c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</row>
    <row r="150" spans="1:56" ht="14.4" customHeight="1" x14ac:dyDescent="0.3">
      <c r="A150" s="141"/>
      <c r="B150" s="142"/>
      <c r="C150" s="142"/>
      <c r="D150" s="143"/>
      <c r="E150" s="166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2"/>
      <c r="AR150" s="132"/>
      <c r="AS150" s="132"/>
      <c r="AT150" s="132"/>
      <c r="AU150" s="132"/>
      <c r="AV150" s="132"/>
      <c r="AW150" s="132"/>
      <c r="AX150" s="132"/>
      <c r="AY150" s="132"/>
      <c r="AZ150" s="132"/>
      <c r="BA150" s="132"/>
      <c r="BB150" s="132"/>
      <c r="BC150" s="132"/>
      <c r="BD150" s="132"/>
    </row>
    <row r="151" spans="1:56" x14ac:dyDescent="0.3">
      <c r="A151" s="141"/>
      <c r="B151" s="142"/>
      <c r="C151" s="142"/>
      <c r="D151" s="143"/>
      <c r="E151" s="85" t="s">
        <v>153</v>
      </c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</row>
    <row r="152" spans="1:56" ht="29.4" customHeight="1" x14ac:dyDescent="0.3">
      <c r="A152" s="141"/>
      <c r="B152" s="142"/>
      <c r="C152" s="142"/>
      <c r="D152" s="143"/>
      <c r="E152" s="164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  <c r="AH152" s="165"/>
      <c r="AI152" s="165"/>
      <c r="AJ152" s="165"/>
      <c r="AK152" s="165"/>
      <c r="AL152" s="165"/>
      <c r="AM152" s="165"/>
      <c r="AN152" s="165"/>
      <c r="AO152" s="165"/>
      <c r="AP152" s="165"/>
      <c r="AQ152" s="165"/>
      <c r="AR152" s="165"/>
      <c r="AS152" s="165"/>
      <c r="AT152" s="165"/>
      <c r="AU152" s="165"/>
      <c r="AV152" s="165"/>
      <c r="AW152" s="165"/>
      <c r="AX152" s="165"/>
      <c r="AY152" s="165"/>
      <c r="AZ152" s="165"/>
      <c r="BA152" s="165"/>
      <c r="BB152" s="165"/>
      <c r="BC152" s="165"/>
      <c r="BD152" s="165"/>
    </row>
    <row r="153" spans="1:56" x14ac:dyDescent="0.3">
      <c r="A153" s="141"/>
      <c r="B153" s="142"/>
      <c r="C153" s="142"/>
      <c r="D153" s="143"/>
      <c r="E153" s="85" t="s">
        <v>154</v>
      </c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 t="s">
        <v>155</v>
      </c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 t="s">
        <v>163</v>
      </c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</row>
    <row r="154" spans="1:56" x14ac:dyDescent="0.3">
      <c r="A154" s="141"/>
      <c r="B154" s="142"/>
      <c r="C154" s="142"/>
      <c r="D154" s="143"/>
      <c r="E154" s="166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</row>
    <row r="155" spans="1:56" x14ac:dyDescent="0.3">
      <c r="A155" s="141"/>
      <c r="B155" s="142"/>
      <c r="C155" s="142"/>
      <c r="D155" s="143"/>
      <c r="E155" s="147" t="s">
        <v>157</v>
      </c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</row>
    <row r="156" spans="1:56" ht="3" customHeight="1" x14ac:dyDescent="0.3">
      <c r="A156" s="141"/>
      <c r="B156" s="142"/>
      <c r="C156" s="142"/>
      <c r="D156" s="143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22"/>
    </row>
    <row r="157" spans="1:56" ht="14.4" customHeight="1" x14ac:dyDescent="0.3">
      <c r="A157" s="141"/>
      <c r="B157" s="142"/>
      <c r="C157" s="142"/>
      <c r="D157" s="143"/>
      <c r="E157" s="151" t="s">
        <v>158</v>
      </c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41"/>
      <c r="Q157" s="44"/>
      <c r="R157" s="149" t="s">
        <v>144</v>
      </c>
      <c r="S157" s="149"/>
      <c r="T157" s="149"/>
      <c r="U157" s="149"/>
      <c r="V157" s="149"/>
      <c r="W157" s="149"/>
      <c r="X157" s="149"/>
      <c r="Y157" s="149"/>
      <c r="Z157" s="45"/>
      <c r="AA157" s="46"/>
      <c r="AB157" s="44"/>
      <c r="AC157" s="149" t="s">
        <v>146</v>
      </c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57"/>
      <c r="AR157" s="153" t="s">
        <v>147</v>
      </c>
      <c r="AS157" s="149"/>
      <c r="AT157" s="149"/>
      <c r="AU157" s="149"/>
      <c r="AV157" s="149"/>
      <c r="AW157" s="149"/>
      <c r="AX157" s="149"/>
      <c r="AY157" s="149"/>
      <c r="AZ157" s="149"/>
      <c r="BA157" s="52"/>
      <c r="BB157" s="52"/>
      <c r="BC157" s="52"/>
      <c r="BD157" s="22"/>
    </row>
    <row r="158" spans="1:56" ht="3" customHeight="1" x14ac:dyDescent="0.3">
      <c r="A158" s="141"/>
      <c r="B158" s="142"/>
      <c r="C158" s="142"/>
      <c r="D158" s="143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41"/>
      <c r="Q158" s="41"/>
      <c r="R158" s="55"/>
      <c r="S158" s="55"/>
      <c r="T158" s="55"/>
      <c r="U158" s="55"/>
      <c r="V158" s="55"/>
      <c r="W158" s="55"/>
      <c r="X158" s="55"/>
      <c r="Y158" s="55"/>
      <c r="Z158" s="21"/>
      <c r="AA158" s="41"/>
      <c r="AB158" s="41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21"/>
      <c r="AR158" s="21"/>
      <c r="AS158" s="21"/>
      <c r="AT158" s="55"/>
      <c r="AU158" s="55"/>
      <c r="AV158" s="55"/>
      <c r="AW158" s="55"/>
      <c r="AX158" s="55"/>
      <c r="AY158" s="55"/>
      <c r="AZ158" s="55"/>
      <c r="BA158" s="52"/>
      <c r="BB158" s="52"/>
      <c r="BC158" s="52"/>
      <c r="BD158" s="22"/>
    </row>
    <row r="159" spans="1:56" ht="14.4" customHeight="1" x14ac:dyDescent="0.3">
      <c r="A159" s="141"/>
      <c r="B159" s="142"/>
      <c r="C159" s="142"/>
      <c r="D159" s="143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56"/>
      <c r="Q159" s="43"/>
      <c r="R159" s="149" t="s">
        <v>145</v>
      </c>
      <c r="S159" s="149"/>
      <c r="T159" s="149"/>
      <c r="U159" s="149"/>
      <c r="V159" s="149"/>
      <c r="W159" s="149"/>
      <c r="X159" s="149"/>
      <c r="Y159" s="149"/>
      <c r="Z159" s="53"/>
      <c r="AA159" s="154" t="s">
        <v>182</v>
      </c>
      <c r="AB159" s="155"/>
      <c r="AC159" s="155"/>
      <c r="AD159" s="155"/>
      <c r="AE159" s="155"/>
      <c r="AF159" s="155"/>
      <c r="AG159" s="155"/>
      <c r="AH159" s="59"/>
      <c r="AI159" s="58"/>
      <c r="AJ159" s="156" t="s">
        <v>183</v>
      </c>
      <c r="AK159" s="157"/>
      <c r="AL159" s="157"/>
      <c r="AM159" s="157"/>
      <c r="AN159" s="158"/>
      <c r="AO159" s="158"/>
      <c r="AP159" s="158"/>
      <c r="AQ159" s="158"/>
      <c r="AR159" s="158"/>
      <c r="AS159" s="158"/>
      <c r="AT159" s="158"/>
      <c r="AU159" s="158"/>
      <c r="AV159" s="158"/>
      <c r="AW159" s="158"/>
      <c r="AX159" s="158"/>
      <c r="AY159" s="158"/>
      <c r="AZ159" s="158"/>
      <c r="BA159" s="158"/>
      <c r="BB159" s="158"/>
      <c r="BC159" s="158"/>
      <c r="BD159" s="22"/>
    </row>
    <row r="160" spans="1:56" ht="4.5" customHeight="1" x14ac:dyDescent="0.3">
      <c r="A160" s="144"/>
      <c r="B160" s="145"/>
      <c r="C160" s="145"/>
      <c r="D160" s="146"/>
      <c r="E160" s="25"/>
      <c r="F160" s="23"/>
      <c r="G160" s="23"/>
      <c r="H160" s="23"/>
      <c r="I160" s="23"/>
      <c r="J160" s="23"/>
      <c r="K160" s="23"/>
      <c r="L160" s="23"/>
      <c r="M160" s="23"/>
      <c r="N160" s="23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4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6"/>
    </row>
    <row r="161" spans="1:56" ht="3" customHeight="1" x14ac:dyDescent="0.3">
      <c r="A161" s="159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0"/>
      <c r="BB161" s="160"/>
      <c r="BC161" s="160"/>
      <c r="BD161" s="161"/>
    </row>
    <row r="162" spans="1:56" x14ac:dyDescent="0.3">
      <c r="A162" s="138" t="s">
        <v>171</v>
      </c>
      <c r="B162" s="139"/>
      <c r="C162" s="139"/>
      <c r="D162" s="140"/>
      <c r="E162" s="119" t="s">
        <v>150</v>
      </c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 t="s">
        <v>151</v>
      </c>
      <c r="V162" s="120"/>
      <c r="W162" s="120"/>
      <c r="X162" s="120"/>
      <c r="Y162" s="120"/>
      <c r="Z162" s="120"/>
      <c r="AA162" s="120"/>
      <c r="AB162" s="120"/>
      <c r="AC162" s="150" t="s">
        <v>188</v>
      </c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20" t="s">
        <v>152</v>
      </c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</row>
    <row r="163" spans="1:56" x14ac:dyDescent="0.3">
      <c r="A163" s="141"/>
      <c r="B163" s="142"/>
      <c r="C163" s="142"/>
      <c r="D163" s="143"/>
      <c r="E163" s="162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2"/>
      <c r="AR163" s="132"/>
      <c r="AS163" s="132"/>
      <c r="AT163" s="132"/>
      <c r="AU163" s="132"/>
      <c r="AV163" s="132"/>
      <c r="AW163" s="132"/>
      <c r="AX163" s="132"/>
      <c r="AY163" s="132"/>
      <c r="AZ163" s="132"/>
      <c r="BA163" s="132"/>
      <c r="BB163" s="132"/>
      <c r="BC163" s="132"/>
      <c r="BD163" s="132"/>
    </row>
    <row r="164" spans="1:56" x14ac:dyDescent="0.3">
      <c r="A164" s="141"/>
      <c r="B164" s="142"/>
      <c r="C164" s="142"/>
      <c r="D164" s="143"/>
      <c r="E164" s="85" t="s">
        <v>164</v>
      </c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</row>
    <row r="165" spans="1:56" ht="29.4" customHeight="1" x14ac:dyDescent="0.3">
      <c r="A165" s="141"/>
      <c r="B165" s="142"/>
      <c r="C165" s="142"/>
      <c r="D165" s="143"/>
      <c r="E165" s="164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  <c r="AH165" s="165"/>
      <c r="AI165" s="165"/>
      <c r="AJ165" s="165"/>
      <c r="AK165" s="165"/>
      <c r="AL165" s="165"/>
      <c r="AM165" s="165"/>
      <c r="AN165" s="165"/>
      <c r="AO165" s="165"/>
      <c r="AP165" s="165"/>
      <c r="AQ165" s="165"/>
      <c r="AR165" s="165"/>
      <c r="AS165" s="165"/>
      <c r="AT165" s="165"/>
      <c r="AU165" s="165"/>
      <c r="AV165" s="165"/>
      <c r="AW165" s="165"/>
      <c r="AX165" s="165"/>
      <c r="AY165" s="165"/>
      <c r="AZ165" s="165"/>
      <c r="BA165" s="165"/>
      <c r="BB165" s="165"/>
      <c r="BC165" s="165"/>
      <c r="BD165" s="165"/>
    </row>
    <row r="166" spans="1:56" x14ac:dyDescent="0.3">
      <c r="A166" s="141"/>
      <c r="B166" s="142"/>
      <c r="C166" s="142"/>
      <c r="D166" s="143"/>
      <c r="E166" s="85" t="s">
        <v>154</v>
      </c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 t="s">
        <v>155</v>
      </c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 t="s">
        <v>156</v>
      </c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</row>
    <row r="167" spans="1:56" x14ac:dyDescent="0.3">
      <c r="A167" s="141"/>
      <c r="B167" s="142"/>
      <c r="C167" s="142"/>
      <c r="D167" s="143"/>
      <c r="E167" s="166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</row>
    <row r="168" spans="1:56" x14ac:dyDescent="0.3">
      <c r="A168" s="141"/>
      <c r="B168" s="142"/>
      <c r="C168" s="142"/>
      <c r="D168" s="143"/>
      <c r="E168" s="147" t="s">
        <v>157</v>
      </c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</row>
    <row r="169" spans="1:56" ht="3" customHeight="1" x14ac:dyDescent="0.3">
      <c r="A169" s="141"/>
      <c r="B169" s="142"/>
      <c r="C169" s="142"/>
      <c r="D169" s="143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22"/>
    </row>
    <row r="170" spans="1:56" ht="14.4" customHeight="1" x14ac:dyDescent="0.3">
      <c r="A170" s="141"/>
      <c r="B170" s="142"/>
      <c r="C170" s="142"/>
      <c r="D170" s="143"/>
      <c r="E170" s="151" t="s">
        <v>158</v>
      </c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41"/>
      <c r="Q170" s="44"/>
      <c r="R170" s="149" t="s">
        <v>144</v>
      </c>
      <c r="S170" s="149"/>
      <c r="T170" s="149"/>
      <c r="U170" s="149"/>
      <c r="V170" s="149"/>
      <c r="W170" s="149"/>
      <c r="X170" s="149"/>
      <c r="Y170" s="149"/>
      <c r="Z170" s="45"/>
      <c r="AA170" s="46"/>
      <c r="AB170" s="44"/>
      <c r="AC170" s="149" t="s">
        <v>146</v>
      </c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57"/>
      <c r="AR170" s="153" t="s">
        <v>147</v>
      </c>
      <c r="AS170" s="149"/>
      <c r="AT170" s="149"/>
      <c r="AU170" s="149"/>
      <c r="AV170" s="149"/>
      <c r="AW170" s="149"/>
      <c r="AX170" s="149"/>
      <c r="AY170" s="149"/>
      <c r="AZ170" s="149"/>
      <c r="BA170" s="52"/>
      <c r="BB170" s="52"/>
      <c r="BC170" s="52"/>
      <c r="BD170" s="22"/>
    </row>
    <row r="171" spans="1:56" ht="3" customHeight="1" x14ac:dyDescent="0.3">
      <c r="A171" s="141"/>
      <c r="B171" s="142"/>
      <c r="C171" s="142"/>
      <c r="D171" s="143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41"/>
      <c r="Q171" s="41"/>
      <c r="R171" s="55"/>
      <c r="S171" s="55"/>
      <c r="T171" s="55"/>
      <c r="U171" s="55"/>
      <c r="V171" s="55"/>
      <c r="W171" s="55"/>
      <c r="X171" s="55"/>
      <c r="Y171" s="55"/>
      <c r="Z171" s="21"/>
      <c r="AA171" s="41"/>
      <c r="AB171" s="41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21"/>
      <c r="AR171" s="21"/>
      <c r="AS171" s="21"/>
      <c r="AT171" s="55"/>
      <c r="AU171" s="55"/>
      <c r="AV171" s="55"/>
      <c r="AW171" s="55"/>
      <c r="AX171" s="55"/>
      <c r="AY171" s="55"/>
      <c r="AZ171" s="55"/>
      <c r="BA171" s="52"/>
      <c r="BB171" s="52"/>
      <c r="BC171" s="52"/>
      <c r="BD171" s="22"/>
    </row>
    <row r="172" spans="1:56" ht="14.4" customHeight="1" x14ac:dyDescent="0.3">
      <c r="A172" s="141"/>
      <c r="B172" s="142"/>
      <c r="C172" s="142"/>
      <c r="D172" s="143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56"/>
      <c r="Q172" s="43"/>
      <c r="R172" s="149" t="s">
        <v>145</v>
      </c>
      <c r="S172" s="149"/>
      <c r="T172" s="149"/>
      <c r="U172" s="149"/>
      <c r="V172" s="149"/>
      <c r="W172" s="149"/>
      <c r="X172" s="149"/>
      <c r="Y172" s="149"/>
      <c r="Z172" s="53"/>
      <c r="AA172" s="154" t="s">
        <v>182</v>
      </c>
      <c r="AB172" s="155"/>
      <c r="AC172" s="155"/>
      <c r="AD172" s="155"/>
      <c r="AE172" s="155"/>
      <c r="AF172" s="155"/>
      <c r="AG172" s="155"/>
      <c r="AH172" s="59"/>
      <c r="AI172" s="58"/>
      <c r="AJ172" s="156" t="s">
        <v>183</v>
      </c>
      <c r="AK172" s="157"/>
      <c r="AL172" s="157"/>
      <c r="AM172" s="157"/>
      <c r="AN172" s="158"/>
      <c r="AO172" s="158"/>
      <c r="AP172" s="158"/>
      <c r="AQ172" s="158"/>
      <c r="AR172" s="158"/>
      <c r="AS172" s="158"/>
      <c r="AT172" s="158"/>
      <c r="AU172" s="158"/>
      <c r="AV172" s="158"/>
      <c r="AW172" s="158"/>
      <c r="AX172" s="158"/>
      <c r="AY172" s="158"/>
      <c r="AZ172" s="158"/>
      <c r="BA172" s="158"/>
      <c r="BB172" s="158"/>
      <c r="BC172" s="158"/>
      <c r="BD172" s="22"/>
    </row>
    <row r="173" spans="1:56" ht="4.5" customHeight="1" x14ac:dyDescent="0.3">
      <c r="A173" s="144"/>
      <c r="B173" s="145"/>
      <c r="C173" s="145"/>
      <c r="D173" s="146"/>
      <c r="E173" s="25"/>
      <c r="F173" s="23"/>
      <c r="G173" s="23"/>
      <c r="H173" s="23"/>
      <c r="I173" s="23"/>
      <c r="J173" s="23"/>
      <c r="K173" s="23"/>
      <c r="L173" s="23"/>
      <c r="M173" s="23"/>
      <c r="N173" s="23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4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6"/>
    </row>
    <row r="174" spans="1:56" ht="3" customHeight="1" x14ac:dyDescent="0.3">
      <c r="A174" s="159"/>
      <c r="B174" s="160"/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1"/>
    </row>
    <row r="175" spans="1:56" x14ac:dyDescent="0.3">
      <c r="A175" s="138" t="s">
        <v>172</v>
      </c>
      <c r="B175" s="139"/>
      <c r="C175" s="139"/>
      <c r="D175" s="140"/>
      <c r="E175" s="119" t="s">
        <v>150</v>
      </c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 t="s">
        <v>151</v>
      </c>
      <c r="V175" s="120"/>
      <c r="W175" s="120"/>
      <c r="X175" s="120"/>
      <c r="Y175" s="120"/>
      <c r="Z175" s="120"/>
      <c r="AA175" s="120"/>
      <c r="AB175" s="120"/>
      <c r="AC175" s="150" t="s">
        <v>188</v>
      </c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20" t="s">
        <v>152</v>
      </c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</row>
    <row r="176" spans="1:56" x14ac:dyDescent="0.3">
      <c r="A176" s="141"/>
      <c r="B176" s="142"/>
      <c r="C176" s="142"/>
      <c r="D176" s="143"/>
      <c r="E176" s="166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31"/>
      <c r="AD176" s="131"/>
      <c r="AE176" s="131"/>
      <c r="AF176" s="131"/>
      <c r="AG176" s="131"/>
      <c r="AH176" s="131"/>
      <c r="AI176" s="131"/>
      <c r="AJ176" s="131"/>
      <c r="AK176" s="131"/>
      <c r="AL176" s="131"/>
      <c r="AM176" s="131"/>
      <c r="AN176" s="131"/>
      <c r="AO176" s="131"/>
      <c r="AP176" s="131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</row>
    <row r="177" spans="1:56" x14ac:dyDescent="0.3">
      <c r="A177" s="141"/>
      <c r="B177" s="142"/>
      <c r="C177" s="142"/>
      <c r="D177" s="143"/>
      <c r="E177" s="168" t="s">
        <v>153</v>
      </c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</row>
    <row r="178" spans="1:56" ht="29.4" customHeight="1" x14ac:dyDescent="0.3">
      <c r="A178" s="141"/>
      <c r="B178" s="142"/>
      <c r="C178" s="142"/>
      <c r="D178" s="143"/>
      <c r="E178" s="164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165"/>
      <c r="AP178" s="165"/>
      <c r="AQ178" s="165"/>
      <c r="AR178" s="165"/>
      <c r="AS178" s="165"/>
      <c r="AT178" s="165"/>
      <c r="AU178" s="165"/>
      <c r="AV178" s="165"/>
      <c r="AW178" s="165"/>
      <c r="AX178" s="165"/>
      <c r="AY178" s="165"/>
      <c r="AZ178" s="165"/>
      <c r="BA178" s="165"/>
      <c r="BB178" s="165"/>
      <c r="BC178" s="165"/>
      <c r="BD178" s="165"/>
    </row>
    <row r="179" spans="1:56" x14ac:dyDescent="0.3">
      <c r="A179" s="141"/>
      <c r="B179" s="142"/>
      <c r="C179" s="142"/>
      <c r="D179" s="143"/>
      <c r="E179" s="85" t="s">
        <v>154</v>
      </c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 t="s">
        <v>155</v>
      </c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 t="s">
        <v>156</v>
      </c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</row>
    <row r="180" spans="1:56" x14ac:dyDescent="0.3">
      <c r="A180" s="141"/>
      <c r="B180" s="142"/>
      <c r="C180" s="142"/>
      <c r="D180" s="143"/>
      <c r="E180" s="166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</row>
    <row r="181" spans="1:56" x14ac:dyDescent="0.3">
      <c r="A181" s="141"/>
      <c r="B181" s="142"/>
      <c r="C181" s="142"/>
      <c r="D181" s="143"/>
      <c r="E181" s="147" t="s">
        <v>157</v>
      </c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</row>
    <row r="182" spans="1:56" ht="3" customHeight="1" x14ac:dyDescent="0.3">
      <c r="A182" s="141"/>
      <c r="B182" s="142"/>
      <c r="C182" s="142"/>
      <c r="D182" s="143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22"/>
    </row>
    <row r="183" spans="1:56" ht="14.4" customHeight="1" x14ac:dyDescent="0.3">
      <c r="A183" s="141"/>
      <c r="B183" s="142"/>
      <c r="C183" s="142"/>
      <c r="D183" s="143"/>
      <c r="E183" s="151" t="s">
        <v>158</v>
      </c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41"/>
      <c r="Q183" s="44"/>
      <c r="R183" s="149" t="s">
        <v>144</v>
      </c>
      <c r="S183" s="149"/>
      <c r="T183" s="149"/>
      <c r="U183" s="149"/>
      <c r="V183" s="149"/>
      <c r="W183" s="149"/>
      <c r="X183" s="149"/>
      <c r="Y183" s="149"/>
      <c r="Z183" s="45"/>
      <c r="AA183" s="46"/>
      <c r="AB183" s="44"/>
      <c r="AC183" s="149" t="s">
        <v>146</v>
      </c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57"/>
      <c r="AR183" s="153" t="s">
        <v>147</v>
      </c>
      <c r="AS183" s="149"/>
      <c r="AT183" s="149"/>
      <c r="AU183" s="149"/>
      <c r="AV183" s="149"/>
      <c r="AW183" s="149"/>
      <c r="AX183" s="149"/>
      <c r="AY183" s="149"/>
      <c r="AZ183" s="149"/>
      <c r="BA183" s="52"/>
      <c r="BB183" s="52"/>
      <c r="BC183" s="52"/>
      <c r="BD183" s="22"/>
    </row>
    <row r="184" spans="1:56" ht="3" customHeight="1" x14ac:dyDescent="0.3">
      <c r="A184" s="141"/>
      <c r="B184" s="142"/>
      <c r="C184" s="142"/>
      <c r="D184" s="143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41"/>
      <c r="Q184" s="41"/>
      <c r="R184" s="55"/>
      <c r="S184" s="55"/>
      <c r="T184" s="55"/>
      <c r="U184" s="55"/>
      <c r="V184" s="55"/>
      <c r="W184" s="55"/>
      <c r="X184" s="55"/>
      <c r="Y184" s="55"/>
      <c r="Z184" s="21"/>
      <c r="AA184" s="41"/>
      <c r="AB184" s="41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21"/>
      <c r="AR184" s="21"/>
      <c r="AS184" s="21"/>
      <c r="AT184" s="55"/>
      <c r="AU184" s="55"/>
      <c r="AV184" s="55"/>
      <c r="AW184" s="55"/>
      <c r="AX184" s="55"/>
      <c r="AY184" s="55"/>
      <c r="AZ184" s="55"/>
      <c r="BA184" s="52"/>
      <c r="BB184" s="52"/>
      <c r="BC184" s="52"/>
      <c r="BD184" s="22"/>
    </row>
    <row r="185" spans="1:56" ht="14.4" customHeight="1" x14ac:dyDescent="0.3">
      <c r="A185" s="141"/>
      <c r="B185" s="142"/>
      <c r="C185" s="142"/>
      <c r="D185" s="143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56"/>
      <c r="Q185" s="43"/>
      <c r="R185" s="149" t="s">
        <v>145</v>
      </c>
      <c r="S185" s="149"/>
      <c r="T185" s="149"/>
      <c r="U185" s="149"/>
      <c r="V185" s="149"/>
      <c r="W185" s="149"/>
      <c r="X185" s="149"/>
      <c r="Y185" s="149"/>
      <c r="Z185" s="53"/>
      <c r="AA185" s="154" t="s">
        <v>182</v>
      </c>
      <c r="AB185" s="155"/>
      <c r="AC185" s="155"/>
      <c r="AD185" s="155"/>
      <c r="AE185" s="155"/>
      <c r="AF185" s="155"/>
      <c r="AG185" s="155"/>
      <c r="AH185" s="59"/>
      <c r="AI185" s="58"/>
      <c r="AJ185" s="156" t="s">
        <v>183</v>
      </c>
      <c r="AK185" s="157"/>
      <c r="AL185" s="157"/>
      <c r="AM185" s="157"/>
      <c r="AN185" s="158"/>
      <c r="AO185" s="158"/>
      <c r="AP185" s="158"/>
      <c r="AQ185" s="158"/>
      <c r="AR185" s="158"/>
      <c r="AS185" s="158"/>
      <c r="AT185" s="158"/>
      <c r="AU185" s="158"/>
      <c r="AV185" s="158"/>
      <c r="AW185" s="158"/>
      <c r="AX185" s="158"/>
      <c r="AY185" s="158"/>
      <c r="AZ185" s="158"/>
      <c r="BA185" s="158"/>
      <c r="BB185" s="158"/>
      <c r="BC185" s="158"/>
      <c r="BD185" s="22"/>
    </row>
    <row r="186" spans="1:56" ht="4.5" customHeight="1" x14ac:dyDescent="0.3">
      <c r="A186" s="144"/>
      <c r="B186" s="145"/>
      <c r="C186" s="145"/>
      <c r="D186" s="146"/>
      <c r="E186" s="25"/>
      <c r="F186" s="23"/>
      <c r="G186" s="23"/>
      <c r="H186" s="23"/>
      <c r="I186" s="23"/>
      <c r="J186" s="23"/>
      <c r="K186" s="23"/>
      <c r="L186" s="23"/>
      <c r="M186" s="23"/>
      <c r="N186" s="23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4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6"/>
    </row>
    <row r="187" spans="1:56" ht="3" customHeight="1" x14ac:dyDescent="0.3">
      <c r="A187" s="159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1"/>
    </row>
    <row r="188" spans="1:56" x14ac:dyDescent="0.3">
      <c r="A188" s="138" t="s">
        <v>173</v>
      </c>
      <c r="B188" s="139"/>
      <c r="C188" s="139"/>
      <c r="D188" s="140"/>
      <c r="E188" s="119" t="s">
        <v>150</v>
      </c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 t="s">
        <v>151</v>
      </c>
      <c r="V188" s="120"/>
      <c r="W188" s="120"/>
      <c r="X188" s="120"/>
      <c r="Y188" s="120"/>
      <c r="Z188" s="120"/>
      <c r="AA188" s="120"/>
      <c r="AB188" s="120"/>
      <c r="AC188" s="150" t="s">
        <v>188</v>
      </c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20" t="s">
        <v>152</v>
      </c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</row>
    <row r="189" spans="1:56" x14ac:dyDescent="0.3">
      <c r="A189" s="141"/>
      <c r="B189" s="142"/>
      <c r="C189" s="142"/>
      <c r="D189" s="143"/>
      <c r="E189" s="166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31"/>
      <c r="AD189" s="131"/>
      <c r="AE189" s="131"/>
      <c r="AF189" s="131"/>
      <c r="AG189" s="131"/>
      <c r="AH189" s="131"/>
      <c r="AI189" s="131"/>
      <c r="AJ189" s="131"/>
      <c r="AK189" s="131"/>
      <c r="AL189" s="131"/>
      <c r="AM189" s="131"/>
      <c r="AN189" s="131"/>
      <c r="AO189" s="131"/>
      <c r="AP189" s="131"/>
      <c r="AQ189" s="132"/>
      <c r="AR189" s="132"/>
      <c r="AS189" s="132"/>
      <c r="AT189" s="132"/>
      <c r="AU189" s="132"/>
      <c r="AV189" s="132"/>
      <c r="AW189" s="132"/>
      <c r="AX189" s="132"/>
      <c r="AY189" s="132"/>
      <c r="AZ189" s="132"/>
      <c r="BA189" s="132"/>
      <c r="BB189" s="132"/>
      <c r="BC189" s="132"/>
      <c r="BD189" s="132"/>
    </row>
    <row r="190" spans="1:56" x14ac:dyDescent="0.3">
      <c r="A190" s="141"/>
      <c r="B190" s="142"/>
      <c r="C190" s="142"/>
      <c r="D190" s="143"/>
      <c r="E190" s="168" t="s">
        <v>153</v>
      </c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</row>
    <row r="191" spans="1:56" ht="29.4" customHeight="1" x14ac:dyDescent="0.3">
      <c r="A191" s="141"/>
      <c r="B191" s="142"/>
      <c r="C191" s="142"/>
      <c r="D191" s="143"/>
      <c r="E191" s="164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</row>
    <row r="192" spans="1:56" x14ac:dyDescent="0.3">
      <c r="A192" s="141"/>
      <c r="B192" s="142"/>
      <c r="C192" s="142"/>
      <c r="D192" s="143"/>
      <c r="E192" s="85" t="s">
        <v>154</v>
      </c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 t="s">
        <v>155</v>
      </c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 t="s">
        <v>156</v>
      </c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</row>
    <row r="193" spans="1:56" x14ac:dyDescent="0.3">
      <c r="A193" s="141"/>
      <c r="B193" s="142"/>
      <c r="C193" s="142"/>
      <c r="D193" s="143"/>
      <c r="E193" s="166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</row>
    <row r="194" spans="1:56" x14ac:dyDescent="0.3">
      <c r="A194" s="141"/>
      <c r="B194" s="142"/>
      <c r="C194" s="142"/>
      <c r="D194" s="143"/>
      <c r="E194" s="147" t="s">
        <v>157</v>
      </c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</row>
    <row r="195" spans="1:56" ht="3" customHeight="1" x14ac:dyDescent="0.3">
      <c r="A195" s="141"/>
      <c r="B195" s="142"/>
      <c r="C195" s="142"/>
      <c r="D195" s="143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22"/>
    </row>
    <row r="196" spans="1:56" ht="14.4" customHeight="1" x14ac:dyDescent="0.3">
      <c r="A196" s="141"/>
      <c r="B196" s="142"/>
      <c r="C196" s="142"/>
      <c r="D196" s="143"/>
      <c r="E196" s="151" t="s">
        <v>158</v>
      </c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41"/>
      <c r="Q196" s="44"/>
      <c r="R196" s="149" t="s">
        <v>144</v>
      </c>
      <c r="S196" s="149"/>
      <c r="T196" s="149"/>
      <c r="U196" s="149"/>
      <c r="V196" s="149"/>
      <c r="W196" s="149"/>
      <c r="X196" s="149"/>
      <c r="Y196" s="149"/>
      <c r="Z196" s="45"/>
      <c r="AA196" s="46"/>
      <c r="AB196" s="44"/>
      <c r="AC196" s="149" t="s">
        <v>146</v>
      </c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57"/>
      <c r="AR196" s="153" t="s">
        <v>147</v>
      </c>
      <c r="AS196" s="149"/>
      <c r="AT196" s="149"/>
      <c r="AU196" s="149"/>
      <c r="AV196" s="149"/>
      <c r="AW196" s="149"/>
      <c r="AX196" s="149"/>
      <c r="AY196" s="149"/>
      <c r="AZ196" s="149"/>
      <c r="BA196" s="52"/>
      <c r="BB196" s="52"/>
      <c r="BC196" s="52"/>
      <c r="BD196" s="22"/>
    </row>
    <row r="197" spans="1:56" ht="3" customHeight="1" x14ac:dyDescent="0.3">
      <c r="A197" s="141"/>
      <c r="B197" s="142"/>
      <c r="C197" s="142"/>
      <c r="D197" s="143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41"/>
      <c r="Q197" s="41"/>
      <c r="R197" s="55"/>
      <c r="S197" s="55"/>
      <c r="T197" s="55"/>
      <c r="U197" s="55"/>
      <c r="V197" s="55"/>
      <c r="W197" s="55"/>
      <c r="X197" s="55"/>
      <c r="Y197" s="55"/>
      <c r="Z197" s="21"/>
      <c r="AA197" s="41"/>
      <c r="AB197" s="41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21"/>
      <c r="AR197" s="21"/>
      <c r="AS197" s="21"/>
      <c r="AT197" s="55"/>
      <c r="AU197" s="55"/>
      <c r="AV197" s="55"/>
      <c r="AW197" s="55"/>
      <c r="AX197" s="55"/>
      <c r="AY197" s="55"/>
      <c r="AZ197" s="55"/>
      <c r="BA197" s="52"/>
      <c r="BB197" s="52"/>
      <c r="BC197" s="52"/>
      <c r="BD197" s="22"/>
    </row>
    <row r="198" spans="1:56" ht="14.4" customHeight="1" x14ac:dyDescent="0.3">
      <c r="A198" s="141"/>
      <c r="B198" s="142"/>
      <c r="C198" s="142"/>
      <c r="D198" s="143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56"/>
      <c r="Q198" s="43"/>
      <c r="R198" s="149" t="s">
        <v>145</v>
      </c>
      <c r="S198" s="149"/>
      <c r="T198" s="149"/>
      <c r="U198" s="149"/>
      <c r="V198" s="149"/>
      <c r="W198" s="149"/>
      <c r="X198" s="149"/>
      <c r="Y198" s="149"/>
      <c r="Z198" s="53"/>
      <c r="AA198" s="154" t="s">
        <v>182</v>
      </c>
      <c r="AB198" s="155"/>
      <c r="AC198" s="155"/>
      <c r="AD198" s="155"/>
      <c r="AE198" s="155"/>
      <c r="AF198" s="155"/>
      <c r="AG198" s="155"/>
      <c r="AH198" s="59"/>
      <c r="AI198" s="58"/>
      <c r="AJ198" s="156" t="s">
        <v>183</v>
      </c>
      <c r="AK198" s="157"/>
      <c r="AL198" s="157"/>
      <c r="AM198" s="157"/>
      <c r="AN198" s="158"/>
      <c r="AO198" s="158"/>
      <c r="AP198" s="158"/>
      <c r="AQ198" s="158"/>
      <c r="AR198" s="158"/>
      <c r="AS198" s="158"/>
      <c r="AT198" s="158"/>
      <c r="AU198" s="158"/>
      <c r="AV198" s="158"/>
      <c r="AW198" s="158"/>
      <c r="AX198" s="158"/>
      <c r="AY198" s="158"/>
      <c r="AZ198" s="158"/>
      <c r="BA198" s="158"/>
      <c r="BB198" s="158"/>
      <c r="BC198" s="158"/>
      <c r="BD198" s="22"/>
    </row>
    <row r="199" spans="1:56" ht="8.25" customHeight="1" x14ac:dyDescent="0.3">
      <c r="A199" s="144"/>
      <c r="B199" s="145"/>
      <c r="C199" s="145"/>
      <c r="D199" s="146"/>
      <c r="E199" s="25"/>
      <c r="F199" s="23"/>
      <c r="G199" s="23"/>
      <c r="H199" s="23"/>
      <c r="I199" s="23"/>
      <c r="J199" s="23"/>
      <c r="K199" s="23"/>
      <c r="L199" s="23"/>
      <c r="M199" s="23"/>
      <c r="N199" s="23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4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6"/>
    </row>
    <row r="200" spans="1:56" x14ac:dyDescent="0.3">
      <c r="A200" s="49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125" t="s">
        <v>0</v>
      </c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  <c r="AG200" s="125"/>
      <c r="AH200" s="125"/>
      <c r="AI200" s="125"/>
      <c r="AJ200" s="125"/>
      <c r="AK200" s="125"/>
      <c r="AL200" s="125"/>
      <c r="AM200" s="125"/>
      <c r="AN200" s="125"/>
      <c r="AO200" s="125"/>
      <c r="AP200" s="126" t="s">
        <v>189</v>
      </c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7"/>
    </row>
    <row r="201" spans="1:56" x14ac:dyDescent="0.3">
      <c r="A201" s="51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121" t="s">
        <v>4</v>
      </c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2" t="s">
        <v>1</v>
      </c>
      <c r="AQ201" s="122"/>
      <c r="AR201" s="122"/>
      <c r="AS201" s="122"/>
      <c r="AT201" s="122"/>
      <c r="AU201" s="122"/>
      <c r="AV201" s="122"/>
      <c r="AW201" s="122"/>
      <c r="AX201" s="122"/>
      <c r="AY201" s="128" t="s">
        <v>178</v>
      </c>
      <c r="AZ201" s="128"/>
      <c r="BA201" s="128"/>
      <c r="BB201" s="128"/>
      <c r="BC201" s="128"/>
      <c r="BD201" s="129"/>
    </row>
    <row r="202" spans="1:56" x14ac:dyDescent="0.3">
      <c r="A202" s="51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2" t="s">
        <v>3</v>
      </c>
      <c r="AQ202" s="122"/>
      <c r="AR202" s="122"/>
      <c r="AS202" s="122"/>
      <c r="AT202" s="122"/>
      <c r="AU202" s="122"/>
      <c r="AV202" s="122"/>
      <c r="AW202" s="122"/>
      <c r="AX202" s="122"/>
      <c r="AY202" s="123">
        <v>5</v>
      </c>
      <c r="AZ202" s="123"/>
      <c r="BA202" s="123" t="s">
        <v>2</v>
      </c>
      <c r="BB202" s="123"/>
      <c r="BC202" s="123">
        <v>5</v>
      </c>
      <c r="BD202" s="124"/>
    </row>
    <row r="203" spans="1:56" ht="18.600000000000001" thickBot="1" x14ac:dyDescent="0.4">
      <c r="A203" s="135" t="s">
        <v>190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7"/>
    </row>
    <row r="204" spans="1:56" ht="15" thickTop="1" x14ac:dyDescent="0.3">
      <c r="A204" s="116" t="s">
        <v>165</v>
      </c>
      <c r="B204" s="117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  <c r="BA204" s="117"/>
      <c r="BB204" s="117"/>
      <c r="BC204" s="117"/>
      <c r="BD204" s="118"/>
    </row>
    <row r="205" spans="1:56" x14ac:dyDescent="0.3">
      <c r="A205" s="138" t="s">
        <v>174</v>
      </c>
      <c r="B205" s="139"/>
      <c r="C205" s="139"/>
      <c r="D205" s="140"/>
      <c r="E205" s="119" t="s">
        <v>150</v>
      </c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 t="s">
        <v>151</v>
      </c>
      <c r="V205" s="120"/>
      <c r="W205" s="120"/>
      <c r="X205" s="120"/>
      <c r="Y205" s="120"/>
      <c r="Z205" s="120"/>
      <c r="AA205" s="120"/>
      <c r="AB205" s="120"/>
      <c r="AC205" s="150" t="s">
        <v>188</v>
      </c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20" t="s">
        <v>152</v>
      </c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</row>
    <row r="206" spans="1:56" x14ac:dyDescent="0.3">
      <c r="A206" s="141"/>
      <c r="B206" s="142"/>
      <c r="C206" s="142"/>
      <c r="D206" s="143"/>
      <c r="E206" s="166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31"/>
      <c r="AD206" s="131"/>
      <c r="AE206" s="131"/>
      <c r="AF206" s="131"/>
      <c r="AG206" s="131"/>
      <c r="AH206" s="131"/>
      <c r="AI206" s="131"/>
      <c r="AJ206" s="131"/>
      <c r="AK206" s="131"/>
      <c r="AL206" s="131"/>
      <c r="AM206" s="131"/>
      <c r="AN206" s="131"/>
      <c r="AO206" s="131"/>
      <c r="AP206" s="131"/>
      <c r="AQ206" s="132"/>
      <c r="AR206" s="132"/>
      <c r="AS206" s="132"/>
      <c r="AT206" s="132"/>
      <c r="AU206" s="132"/>
      <c r="AV206" s="132"/>
      <c r="AW206" s="132"/>
      <c r="AX206" s="132"/>
      <c r="AY206" s="132"/>
      <c r="AZ206" s="132"/>
      <c r="BA206" s="132"/>
      <c r="BB206" s="132"/>
      <c r="BC206" s="132"/>
      <c r="BD206" s="132"/>
    </row>
    <row r="207" spans="1:56" x14ac:dyDescent="0.3">
      <c r="A207" s="141"/>
      <c r="B207" s="142"/>
      <c r="C207" s="142"/>
      <c r="D207" s="143"/>
      <c r="E207" s="85" t="s">
        <v>153</v>
      </c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</row>
    <row r="208" spans="1:56" ht="29.4" customHeight="1" x14ac:dyDescent="0.3">
      <c r="A208" s="141"/>
      <c r="B208" s="142"/>
      <c r="C208" s="142"/>
      <c r="D208" s="143"/>
      <c r="E208" s="164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</row>
    <row r="209" spans="1:56" x14ac:dyDescent="0.3">
      <c r="A209" s="141"/>
      <c r="B209" s="142"/>
      <c r="C209" s="142"/>
      <c r="D209" s="143"/>
      <c r="E209" s="85" t="s">
        <v>154</v>
      </c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 t="s">
        <v>155</v>
      </c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 t="s">
        <v>163</v>
      </c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</row>
    <row r="210" spans="1:56" x14ac:dyDescent="0.3">
      <c r="A210" s="141"/>
      <c r="B210" s="142"/>
      <c r="C210" s="142"/>
      <c r="D210" s="143"/>
      <c r="E210" s="166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</row>
    <row r="211" spans="1:56" x14ac:dyDescent="0.3">
      <c r="A211" s="141"/>
      <c r="B211" s="142"/>
      <c r="C211" s="142"/>
      <c r="D211" s="143"/>
      <c r="E211" s="147" t="s">
        <v>157</v>
      </c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</row>
    <row r="212" spans="1:56" ht="3" customHeight="1" x14ac:dyDescent="0.3">
      <c r="A212" s="141"/>
      <c r="B212" s="142"/>
      <c r="C212" s="142"/>
      <c r="D212" s="143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22"/>
    </row>
    <row r="213" spans="1:56" ht="14.4" customHeight="1" x14ac:dyDescent="0.3">
      <c r="A213" s="141"/>
      <c r="B213" s="142"/>
      <c r="C213" s="142"/>
      <c r="D213" s="143"/>
      <c r="E213" s="151" t="s">
        <v>158</v>
      </c>
      <c r="F213" s="152"/>
      <c r="G213" s="152"/>
      <c r="H213" s="152"/>
      <c r="I213" s="152"/>
      <c r="J213" s="152"/>
      <c r="K213" s="152"/>
      <c r="L213" s="152"/>
      <c r="M213" s="152"/>
      <c r="N213" s="152"/>
      <c r="O213" s="152"/>
      <c r="P213" s="41"/>
      <c r="Q213" s="44"/>
      <c r="R213" s="149" t="s">
        <v>144</v>
      </c>
      <c r="S213" s="149"/>
      <c r="T213" s="149"/>
      <c r="U213" s="149"/>
      <c r="V213" s="149"/>
      <c r="W213" s="149"/>
      <c r="X213" s="149"/>
      <c r="Y213" s="149"/>
      <c r="Z213" s="45"/>
      <c r="AA213" s="46"/>
      <c r="AB213" s="44"/>
      <c r="AC213" s="149" t="s">
        <v>146</v>
      </c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57"/>
      <c r="AR213" s="153" t="s">
        <v>147</v>
      </c>
      <c r="AS213" s="149"/>
      <c r="AT213" s="149"/>
      <c r="AU213" s="149"/>
      <c r="AV213" s="149"/>
      <c r="AW213" s="149"/>
      <c r="AX213" s="149"/>
      <c r="AY213" s="149"/>
      <c r="AZ213" s="149"/>
      <c r="BA213" s="52"/>
      <c r="BB213" s="52"/>
      <c r="BC213" s="52"/>
      <c r="BD213" s="22"/>
    </row>
    <row r="214" spans="1:56" ht="3" customHeight="1" x14ac:dyDescent="0.3">
      <c r="A214" s="141"/>
      <c r="B214" s="142"/>
      <c r="C214" s="142"/>
      <c r="D214" s="143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41"/>
      <c r="Q214" s="41"/>
      <c r="R214" s="55"/>
      <c r="S214" s="55"/>
      <c r="T214" s="55"/>
      <c r="U214" s="55"/>
      <c r="V214" s="55"/>
      <c r="W214" s="55"/>
      <c r="X214" s="55"/>
      <c r="Y214" s="55"/>
      <c r="Z214" s="21"/>
      <c r="AA214" s="41"/>
      <c r="AB214" s="41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21"/>
      <c r="AR214" s="21"/>
      <c r="AS214" s="21"/>
      <c r="AT214" s="55"/>
      <c r="AU214" s="55"/>
      <c r="AV214" s="55"/>
      <c r="AW214" s="55"/>
      <c r="AX214" s="55"/>
      <c r="AY214" s="55"/>
      <c r="AZ214" s="55"/>
      <c r="BA214" s="52"/>
      <c r="BB214" s="52"/>
      <c r="BC214" s="52"/>
      <c r="BD214" s="22"/>
    </row>
    <row r="215" spans="1:56" ht="14.4" customHeight="1" x14ac:dyDescent="0.3">
      <c r="A215" s="141"/>
      <c r="B215" s="142"/>
      <c r="C215" s="142"/>
      <c r="D215" s="143"/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2"/>
      <c r="P215" s="56"/>
      <c r="Q215" s="43"/>
      <c r="R215" s="149" t="s">
        <v>145</v>
      </c>
      <c r="S215" s="149"/>
      <c r="T215" s="149"/>
      <c r="U215" s="149"/>
      <c r="V215" s="149"/>
      <c r="W215" s="149"/>
      <c r="X215" s="149"/>
      <c r="Y215" s="149"/>
      <c r="Z215" s="53"/>
      <c r="AA215" s="154" t="s">
        <v>182</v>
      </c>
      <c r="AB215" s="155"/>
      <c r="AC215" s="155"/>
      <c r="AD215" s="155"/>
      <c r="AE215" s="155"/>
      <c r="AF215" s="155"/>
      <c r="AG215" s="155"/>
      <c r="AH215" s="59"/>
      <c r="AI215" s="58"/>
      <c r="AJ215" s="156" t="s">
        <v>183</v>
      </c>
      <c r="AK215" s="157"/>
      <c r="AL215" s="157"/>
      <c r="AM215" s="157"/>
      <c r="AN215" s="158"/>
      <c r="AO215" s="158"/>
      <c r="AP215" s="158"/>
      <c r="AQ215" s="158"/>
      <c r="AR215" s="158"/>
      <c r="AS215" s="158"/>
      <c r="AT215" s="158"/>
      <c r="AU215" s="158"/>
      <c r="AV215" s="158"/>
      <c r="AW215" s="158"/>
      <c r="AX215" s="158"/>
      <c r="AY215" s="158"/>
      <c r="AZ215" s="158"/>
      <c r="BA215" s="158"/>
      <c r="BB215" s="158"/>
      <c r="BC215" s="158"/>
      <c r="BD215" s="22"/>
    </row>
    <row r="216" spans="1:56" ht="4.5" customHeight="1" x14ac:dyDescent="0.3">
      <c r="A216" s="144"/>
      <c r="B216" s="145"/>
      <c r="C216" s="145"/>
      <c r="D216" s="146"/>
      <c r="E216" s="25"/>
      <c r="F216" s="23"/>
      <c r="G216" s="23"/>
      <c r="H216" s="23"/>
      <c r="I216" s="23"/>
      <c r="J216" s="23"/>
      <c r="K216" s="23"/>
      <c r="L216" s="23"/>
      <c r="M216" s="23"/>
      <c r="N216" s="23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4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6"/>
    </row>
    <row r="217" spans="1:56" ht="3" customHeight="1" x14ac:dyDescent="0.3">
      <c r="A217" s="159"/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1"/>
    </row>
    <row r="218" spans="1:56" x14ac:dyDescent="0.3">
      <c r="A218" s="138" t="s">
        <v>175</v>
      </c>
      <c r="B218" s="139"/>
      <c r="C218" s="139"/>
      <c r="D218" s="140"/>
      <c r="E218" s="119" t="s">
        <v>150</v>
      </c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 t="s">
        <v>151</v>
      </c>
      <c r="V218" s="120"/>
      <c r="W218" s="120"/>
      <c r="X218" s="120"/>
      <c r="Y218" s="120"/>
      <c r="Z218" s="120"/>
      <c r="AA218" s="120"/>
      <c r="AB218" s="120"/>
      <c r="AC218" s="150" t="s">
        <v>188</v>
      </c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20" t="s">
        <v>152</v>
      </c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</row>
    <row r="219" spans="1:56" x14ac:dyDescent="0.3">
      <c r="A219" s="141"/>
      <c r="B219" s="142"/>
      <c r="C219" s="142"/>
      <c r="D219" s="143"/>
      <c r="E219" s="162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2"/>
      <c r="AR219" s="132"/>
      <c r="AS219" s="132"/>
      <c r="AT219" s="132"/>
      <c r="AU219" s="132"/>
      <c r="AV219" s="132"/>
      <c r="AW219" s="132"/>
      <c r="AX219" s="132"/>
      <c r="AY219" s="132"/>
      <c r="AZ219" s="132"/>
      <c r="BA219" s="132"/>
      <c r="BB219" s="132"/>
      <c r="BC219" s="132"/>
      <c r="BD219" s="132"/>
    </row>
    <row r="220" spans="1:56" x14ac:dyDescent="0.3">
      <c r="A220" s="141"/>
      <c r="B220" s="142"/>
      <c r="C220" s="142"/>
      <c r="D220" s="143"/>
      <c r="E220" s="85" t="s">
        <v>164</v>
      </c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</row>
    <row r="221" spans="1:56" ht="29.4" customHeight="1" x14ac:dyDescent="0.3">
      <c r="A221" s="141"/>
      <c r="B221" s="142"/>
      <c r="C221" s="142"/>
      <c r="D221" s="143"/>
      <c r="E221" s="164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  <c r="AJ221" s="165"/>
      <c r="AK221" s="165"/>
      <c r="AL221" s="165"/>
      <c r="AM221" s="165"/>
      <c r="AN221" s="165"/>
      <c r="AO221" s="165"/>
      <c r="AP221" s="165"/>
      <c r="AQ221" s="165"/>
      <c r="AR221" s="165"/>
      <c r="AS221" s="165"/>
      <c r="AT221" s="165"/>
      <c r="AU221" s="165"/>
      <c r="AV221" s="165"/>
      <c r="AW221" s="165"/>
      <c r="AX221" s="165"/>
      <c r="AY221" s="165"/>
      <c r="AZ221" s="165"/>
      <c r="BA221" s="165"/>
      <c r="BB221" s="165"/>
      <c r="BC221" s="165"/>
      <c r="BD221" s="165"/>
    </row>
    <row r="222" spans="1:56" x14ac:dyDescent="0.3">
      <c r="A222" s="141"/>
      <c r="B222" s="142"/>
      <c r="C222" s="142"/>
      <c r="D222" s="143"/>
      <c r="E222" s="85" t="s">
        <v>154</v>
      </c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 t="s">
        <v>155</v>
      </c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 t="s">
        <v>156</v>
      </c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</row>
    <row r="223" spans="1:56" x14ac:dyDescent="0.3">
      <c r="A223" s="141"/>
      <c r="B223" s="142"/>
      <c r="C223" s="142"/>
      <c r="D223" s="143"/>
      <c r="E223" s="166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</row>
    <row r="224" spans="1:56" x14ac:dyDescent="0.3">
      <c r="A224" s="141"/>
      <c r="B224" s="142"/>
      <c r="C224" s="142"/>
      <c r="D224" s="143"/>
      <c r="E224" s="147" t="s">
        <v>157</v>
      </c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</row>
    <row r="225" spans="1:56" ht="3" customHeight="1" x14ac:dyDescent="0.3">
      <c r="A225" s="141"/>
      <c r="B225" s="142"/>
      <c r="C225" s="142"/>
      <c r="D225" s="143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22"/>
    </row>
    <row r="226" spans="1:56" ht="14.4" customHeight="1" x14ac:dyDescent="0.3">
      <c r="A226" s="141"/>
      <c r="B226" s="142"/>
      <c r="C226" s="142"/>
      <c r="D226" s="143"/>
      <c r="E226" s="151" t="s">
        <v>158</v>
      </c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41"/>
      <c r="Q226" s="44"/>
      <c r="R226" s="149" t="s">
        <v>144</v>
      </c>
      <c r="S226" s="149"/>
      <c r="T226" s="149"/>
      <c r="U226" s="149"/>
      <c r="V226" s="149"/>
      <c r="W226" s="149"/>
      <c r="X226" s="149"/>
      <c r="Y226" s="149"/>
      <c r="Z226" s="45"/>
      <c r="AA226" s="46"/>
      <c r="AB226" s="44"/>
      <c r="AC226" s="149" t="s">
        <v>146</v>
      </c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57"/>
      <c r="AR226" s="153" t="s">
        <v>147</v>
      </c>
      <c r="AS226" s="149"/>
      <c r="AT226" s="149"/>
      <c r="AU226" s="149"/>
      <c r="AV226" s="149"/>
      <c r="AW226" s="149"/>
      <c r="AX226" s="149"/>
      <c r="AY226" s="149"/>
      <c r="AZ226" s="149"/>
      <c r="BA226" s="52"/>
      <c r="BB226" s="52"/>
      <c r="BC226" s="52"/>
      <c r="BD226" s="22"/>
    </row>
    <row r="227" spans="1:56" ht="3" customHeight="1" x14ac:dyDescent="0.3">
      <c r="A227" s="141"/>
      <c r="B227" s="142"/>
      <c r="C227" s="142"/>
      <c r="D227" s="143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41"/>
      <c r="Q227" s="41"/>
      <c r="R227" s="55"/>
      <c r="S227" s="55"/>
      <c r="T227" s="55"/>
      <c r="U227" s="55"/>
      <c r="V227" s="55"/>
      <c r="W227" s="55"/>
      <c r="X227" s="55"/>
      <c r="Y227" s="55"/>
      <c r="Z227" s="21"/>
      <c r="AA227" s="41"/>
      <c r="AB227" s="41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21"/>
      <c r="AR227" s="21"/>
      <c r="AS227" s="21"/>
      <c r="AT227" s="55"/>
      <c r="AU227" s="55"/>
      <c r="AV227" s="55"/>
      <c r="AW227" s="55"/>
      <c r="AX227" s="55"/>
      <c r="AY227" s="55"/>
      <c r="AZ227" s="55"/>
      <c r="BA227" s="52"/>
      <c r="BB227" s="52"/>
      <c r="BC227" s="52"/>
      <c r="BD227" s="22"/>
    </row>
    <row r="228" spans="1:56" ht="14.4" customHeight="1" x14ac:dyDescent="0.3">
      <c r="A228" s="141"/>
      <c r="B228" s="142"/>
      <c r="C228" s="142"/>
      <c r="D228" s="143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56"/>
      <c r="Q228" s="43"/>
      <c r="R228" s="149" t="s">
        <v>145</v>
      </c>
      <c r="S228" s="149"/>
      <c r="T228" s="149"/>
      <c r="U228" s="149"/>
      <c r="V228" s="149"/>
      <c r="W228" s="149"/>
      <c r="X228" s="149"/>
      <c r="Y228" s="149"/>
      <c r="Z228" s="53"/>
      <c r="AA228" s="154" t="s">
        <v>182</v>
      </c>
      <c r="AB228" s="155"/>
      <c r="AC228" s="155"/>
      <c r="AD228" s="155"/>
      <c r="AE228" s="155"/>
      <c r="AF228" s="155"/>
      <c r="AG228" s="155"/>
      <c r="AH228" s="59"/>
      <c r="AI228" s="58"/>
      <c r="AJ228" s="156" t="s">
        <v>183</v>
      </c>
      <c r="AK228" s="157"/>
      <c r="AL228" s="157"/>
      <c r="AM228" s="157"/>
      <c r="AN228" s="158"/>
      <c r="AO228" s="158"/>
      <c r="AP228" s="158"/>
      <c r="AQ228" s="158"/>
      <c r="AR228" s="158"/>
      <c r="AS228" s="158"/>
      <c r="AT228" s="158"/>
      <c r="AU228" s="158"/>
      <c r="AV228" s="158"/>
      <c r="AW228" s="158"/>
      <c r="AX228" s="158"/>
      <c r="AY228" s="158"/>
      <c r="AZ228" s="158"/>
      <c r="BA228" s="158"/>
      <c r="BB228" s="158"/>
      <c r="BC228" s="158"/>
      <c r="BD228" s="22"/>
    </row>
    <row r="229" spans="1:56" ht="3.9" customHeight="1" x14ac:dyDescent="0.3">
      <c r="A229" s="144"/>
      <c r="B229" s="145"/>
      <c r="C229" s="145"/>
      <c r="D229" s="146"/>
      <c r="E229" s="25"/>
      <c r="F229" s="23"/>
      <c r="G229" s="23"/>
      <c r="H229" s="23"/>
      <c r="I229" s="23"/>
      <c r="J229" s="23"/>
      <c r="K229" s="23"/>
      <c r="L229" s="23"/>
      <c r="M229" s="23"/>
      <c r="N229" s="23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4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6"/>
    </row>
    <row r="230" spans="1:56" ht="3" customHeight="1" x14ac:dyDescent="0.3">
      <c r="A230" s="159"/>
      <c r="B230" s="160"/>
      <c r="C230" s="160"/>
      <c r="D230" s="160"/>
      <c r="E230" s="160"/>
      <c r="F230" s="160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1"/>
    </row>
    <row r="231" spans="1:56" x14ac:dyDescent="0.3">
      <c r="A231" s="138" t="s">
        <v>176</v>
      </c>
      <c r="B231" s="139"/>
      <c r="C231" s="139"/>
      <c r="D231" s="140"/>
      <c r="E231" s="119" t="s">
        <v>150</v>
      </c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 t="s">
        <v>151</v>
      </c>
      <c r="V231" s="120"/>
      <c r="W231" s="120"/>
      <c r="X231" s="120"/>
      <c r="Y231" s="120"/>
      <c r="Z231" s="120"/>
      <c r="AA231" s="120"/>
      <c r="AB231" s="120"/>
      <c r="AC231" s="150" t="s">
        <v>188</v>
      </c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20" t="s">
        <v>152</v>
      </c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</row>
    <row r="232" spans="1:56" x14ac:dyDescent="0.3">
      <c r="A232" s="141"/>
      <c r="B232" s="142"/>
      <c r="C232" s="142"/>
      <c r="D232" s="143"/>
      <c r="E232" s="166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31"/>
      <c r="AD232" s="131"/>
      <c r="AE232" s="131"/>
      <c r="AF232" s="131"/>
      <c r="AG232" s="131"/>
      <c r="AH232" s="131"/>
      <c r="AI232" s="131"/>
      <c r="AJ232" s="131"/>
      <c r="AK232" s="131"/>
      <c r="AL232" s="131"/>
      <c r="AM232" s="131"/>
      <c r="AN232" s="131"/>
      <c r="AO232" s="131"/>
      <c r="AP232" s="131"/>
      <c r="AQ232" s="132"/>
      <c r="AR232" s="132"/>
      <c r="AS232" s="132"/>
      <c r="AT232" s="132"/>
      <c r="AU232" s="132"/>
      <c r="AV232" s="132"/>
      <c r="AW232" s="132"/>
      <c r="AX232" s="132"/>
      <c r="AY232" s="132"/>
      <c r="AZ232" s="132"/>
      <c r="BA232" s="132"/>
      <c r="BB232" s="132"/>
      <c r="BC232" s="132"/>
      <c r="BD232" s="132"/>
    </row>
    <row r="233" spans="1:56" x14ac:dyDescent="0.3">
      <c r="A233" s="141"/>
      <c r="B233" s="142"/>
      <c r="C233" s="142"/>
      <c r="D233" s="143"/>
      <c r="E233" s="168" t="s">
        <v>153</v>
      </c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</row>
    <row r="234" spans="1:56" ht="29.4" customHeight="1" x14ac:dyDescent="0.3">
      <c r="A234" s="141"/>
      <c r="B234" s="142"/>
      <c r="C234" s="142"/>
      <c r="D234" s="143"/>
      <c r="E234" s="164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  <c r="AO234" s="165"/>
      <c r="AP234" s="165"/>
      <c r="AQ234" s="165"/>
      <c r="AR234" s="165"/>
      <c r="AS234" s="165"/>
      <c r="AT234" s="165"/>
      <c r="AU234" s="165"/>
      <c r="AV234" s="165"/>
      <c r="AW234" s="165"/>
      <c r="AX234" s="165"/>
      <c r="AY234" s="165"/>
      <c r="AZ234" s="165"/>
      <c r="BA234" s="165"/>
      <c r="BB234" s="165"/>
      <c r="BC234" s="165"/>
      <c r="BD234" s="165"/>
    </row>
    <row r="235" spans="1:56" x14ac:dyDescent="0.3">
      <c r="A235" s="141"/>
      <c r="B235" s="142"/>
      <c r="C235" s="142"/>
      <c r="D235" s="143"/>
      <c r="E235" s="85" t="s">
        <v>154</v>
      </c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 t="s">
        <v>155</v>
      </c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 t="s">
        <v>156</v>
      </c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</row>
    <row r="236" spans="1:56" x14ac:dyDescent="0.3">
      <c r="A236" s="141"/>
      <c r="B236" s="142"/>
      <c r="C236" s="142"/>
      <c r="D236" s="143"/>
      <c r="E236" s="166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</row>
    <row r="237" spans="1:56" x14ac:dyDescent="0.3">
      <c r="A237" s="141"/>
      <c r="B237" s="142"/>
      <c r="C237" s="142"/>
      <c r="D237" s="143"/>
      <c r="E237" s="147" t="s">
        <v>157</v>
      </c>
      <c r="F237" s="148"/>
      <c r="G237" s="148"/>
      <c r="H237" s="148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</row>
    <row r="238" spans="1:56" ht="3" customHeight="1" x14ac:dyDescent="0.3">
      <c r="A238" s="141"/>
      <c r="B238" s="142"/>
      <c r="C238" s="142"/>
      <c r="D238" s="143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22"/>
    </row>
    <row r="239" spans="1:56" ht="14.4" customHeight="1" x14ac:dyDescent="0.3">
      <c r="A239" s="141"/>
      <c r="B239" s="142"/>
      <c r="C239" s="142"/>
      <c r="D239" s="143"/>
      <c r="E239" s="151" t="s">
        <v>158</v>
      </c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41"/>
      <c r="Q239" s="44"/>
      <c r="R239" s="149" t="s">
        <v>144</v>
      </c>
      <c r="S239" s="149"/>
      <c r="T239" s="149"/>
      <c r="U239" s="149"/>
      <c r="V239" s="149"/>
      <c r="W239" s="149"/>
      <c r="X239" s="149"/>
      <c r="Y239" s="149"/>
      <c r="Z239" s="45"/>
      <c r="AA239" s="46"/>
      <c r="AB239" s="44"/>
      <c r="AC239" s="149" t="s">
        <v>146</v>
      </c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57"/>
      <c r="AR239" s="153" t="s">
        <v>147</v>
      </c>
      <c r="AS239" s="149"/>
      <c r="AT239" s="149"/>
      <c r="AU239" s="149"/>
      <c r="AV239" s="149"/>
      <c r="AW239" s="149"/>
      <c r="AX239" s="149"/>
      <c r="AY239" s="149"/>
      <c r="AZ239" s="149"/>
      <c r="BA239" s="52"/>
      <c r="BB239" s="52"/>
      <c r="BC239" s="52"/>
      <c r="BD239" s="22"/>
    </row>
    <row r="240" spans="1:56" ht="3" customHeight="1" x14ac:dyDescent="0.3">
      <c r="A240" s="141"/>
      <c r="B240" s="142"/>
      <c r="C240" s="142"/>
      <c r="D240" s="143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41"/>
      <c r="Q240" s="41"/>
      <c r="R240" s="55"/>
      <c r="S240" s="55"/>
      <c r="T240" s="55"/>
      <c r="U240" s="55"/>
      <c r="V240" s="55"/>
      <c r="W240" s="55"/>
      <c r="X240" s="55"/>
      <c r="Y240" s="55"/>
      <c r="Z240" s="21"/>
      <c r="AA240" s="41"/>
      <c r="AB240" s="41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21"/>
      <c r="AR240" s="21"/>
      <c r="AS240" s="21"/>
      <c r="AT240" s="55"/>
      <c r="AU240" s="55"/>
      <c r="AV240" s="55"/>
      <c r="AW240" s="55"/>
      <c r="AX240" s="55"/>
      <c r="AY240" s="55"/>
      <c r="AZ240" s="55"/>
      <c r="BA240" s="52"/>
      <c r="BB240" s="52"/>
      <c r="BC240" s="52"/>
      <c r="BD240" s="22"/>
    </row>
    <row r="241" spans="1:56" ht="14.4" customHeight="1" x14ac:dyDescent="0.3">
      <c r="A241" s="141"/>
      <c r="B241" s="142"/>
      <c r="C241" s="142"/>
      <c r="D241" s="143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56"/>
      <c r="Q241" s="43"/>
      <c r="R241" s="149" t="s">
        <v>145</v>
      </c>
      <c r="S241" s="149"/>
      <c r="T241" s="149"/>
      <c r="U241" s="149"/>
      <c r="V241" s="149"/>
      <c r="W241" s="149"/>
      <c r="X241" s="149"/>
      <c r="Y241" s="149"/>
      <c r="Z241" s="53"/>
      <c r="AA241" s="154" t="s">
        <v>182</v>
      </c>
      <c r="AB241" s="155"/>
      <c r="AC241" s="155"/>
      <c r="AD241" s="155"/>
      <c r="AE241" s="155"/>
      <c r="AF241" s="155"/>
      <c r="AG241" s="155"/>
      <c r="AH241" s="59"/>
      <c r="AI241" s="58"/>
      <c r="AJ241" s="156" t="s">
        <v>183</v>
      </c>
      <c r="AK241" s="157"/>
      <c r="AL241" s="157"/>
      <c r="AM241" s="157"/>
      <c r="AN241" s="158"/>
      <c r="AO241" s="158"/>
      <c r="AP241" s="158"/>
      <c r="AQ241" s="158"/>
      <c r="AR241" s="158"/>
      <c r="AS241" s="158"/>
      <c r="AT241" s="158"/>
      <c r="AU241" s="158"/>
      <c r="AV241" s="158"/>
      <c r="AW241" s="158"/>
      <c r="AX241" s="158"/>
      <c r="AY241" s="158"/>
      <c r="AZ241" s="158"/>
      <c r="BA241" s="158"/>
      <c r="BB241" s="158"/>
      <c r="BC241" s="158"/>
      <c r="BD241" s="22"/>
    </row>
    <row r="242" spans="1:56" ht="4.5" customHeight="1" x14ac:dyDescent="0.3">
      <c r="A242" s="144"/>
      <c r="B242" s="145"/>
      <c r="C242" s="145"/>
      <c r="D242" s="146"/>
      <c r="E242" s="25"/>
      <c r="F242" s="23"/>
      <c r="G242" s="23"/>
      <c r="H242" s="23"/>
      <c r="I242" s="23"/>
      <c r="J242" s="23"/>
      <c r="K242" s="23"/>
      <c r="L242" s="23"/>
      <c r="M242" s="23"/>
      <c r="N242" s="23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4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6"/>
    </row>
    <row r="243" spans="1:56" ht="3" customHeight="1" x14ac:dyDescent="0.3">
      <c r="A243" s="159"/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1"/>
    </row>
    <row r="244" spans="1:56" x14ac:dyDescent="0.3">
      <c r="A244" s="138" t="s">
        <v>177</v>
      </c>
      <c r="B244" s="139"/>
      <c r="C244" s="139"/>
      <c r="D244" s="140"/>
      <c r="E244" s="119" t="s">
        <v>150</v>
      </c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 t="s">
        <v>151</v>
      </c>
      <c r="V244" s="120"/>
      <c r="W244" s="120"/>
      <c r="X244" s="120"/>
      <c r="Y244" s="120"/>
      <c r="Z244" s="120"/>
      <c r="AA244" s="120"/>
      <c r="AB244" s="120"/>
      <c r="AC244" s="150" t="s">
        <v>188</v>
      </c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20" t="s">
        <v>152</v>
      </c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</row>
    <row r="245" spans="1:56" x14ac:dyDescent="0.3">
      <c r="A245" s="141"/>
      <c r="B245" s="142"/>
      <c r="C245" s="142"/>
      <c r="D245" s="143"/>
      <c r="E245" s="166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31"/>
      <c r="AD245" s="131"/>
      <c r="AE245" s="131"/>
      <c r="AF245" s="131"/>
      <c r="AG245" s="131"/>
      <c r="AH245" s="131"/>
      <c r="AI245" s="131"/>
      <c r="AJ245" s="131"/>
      <c r="AK245" s="131"/>
      <c r="AL245" s="131"/>
      <c r="AM245" s="131"/>
      <c r="AN245" s="131"/>
      <c r="AO245" s="131"/>
      <c r="AP245" s="131"/>
      <c r="AQ245" s="132"/>
      <c r="AR245" s="132"/>
      <c r="AS245" s="132"/>
      <c r="AT245" s="132"/>
      <c r="AU245" s="132"/>
      <c r="AV245" s="132"/>
      <c r="AW245" s="132"/>
      <c r="AX245" s="132"/>
      <c r="AY245" s="132"/>
      <c r="AZ245" s="132"/>
      <c r="BA245" s="132"/>
      <c r="BB245" s="132"/>
      <c r="BC245" s="132"/>
      <c r="BD245" s="132"/>
    </row>
    <row r="246" spans="1:56" x14ac:dyDescent="0.3">
      <c r="A246" s="141"/>
      <c r="B246" s="142"/>
      <c r="C246" s="142"/>
      <c r="D246" s="143"/>
      <c r="E246" s="168" t="s">
        <v>153</v>
      </c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</row>
    <row r="247" spans="1:56" ht="29.4" customHeight="1" x14ac:dyDescent="0.3">
      <c r="A247" s="141"/>
      <c r="B247" s="142"/>
      <c r="C247" s="142"/>
      <c r="D247" s="143"/>
      <c r="E247" s="164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65"/>
      <c r="AT247" s="165"/>
      <c r="AU247" s="165"/>
      <c r="AV247" s="165"/>
      <c r="AW247" s="165"/>
      <c r="AX247" s="165"/>
      <c r="AY247" s="165"/>
      <c r="AZ247" s="165"/>
      <c r="BA247" s="165"/>
      <c r="BB247" s="165"/>
      <c r="BC247" s="165"/>
      <c r="BD247" s="165"/>
    </row>
    <row r="248" spans="1:56" x14ac:dyDescent="0.3">
      <c r="A248" s="141"/>
      <c r="B248" s="142"/>
      <c r="C248" s="142"/>
      <c r="D248" s="143"/>
      <c r="E248" s="85" t="s">
        <v>154</v>
      </c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 t="s">
        <v>155</v>
      </c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 t="s">
        <v>156</v>
      </c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</row>
    <row r="249" spans="1:56" x14ac:dyDescent="0.3">
      <c r="A249" s="141"/>
      <c r="B249" s="142"/>
      <c r="C249" s="142"/>
      <c r="D249" s="143"/>
      <c r="E249" s="166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</row>
    <row r="250" spans="1:56" x14ac:dyDescent="0.3">
      <c r="A250" s="141"/>
      <c r="B250" s="142"/>
      <c r="C250" s="142"/>
      <c r="D250" s="143"/>
      <c r="E250" s="147" t="s">
        <v>157</v>
      </c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</row>
    <row r="251" spans="1:56" ht="3" customHeight="1" x14ac:dyDescent="0.3">
      <c r="A251" s="141"/>
      <c r="B251" s="142"/>
      <c r="C251" s="142"/>
      <c r="D251" s="143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22"/>
    </row>
    <row r="252" spans="1:56" ht="14.4" customHeight="1" x14ac:dyDescent="0.3">
      <c r="A252" s="141"/>
      <c r="B252" s="142"/>
      <c r="C252" s="142"/>
      <c r="D252" s="143"/>
      <c r="E252" s="151" t="s">
        <v>158</v>
      </c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41"/>
      <c r="Q252" s="44"/>
      <c r="R252" s="149" t="s">
        <v>144</v>
      </c>
      <c r="S252" s="149"/>
      <c r="T252" s="149"/>
      <c r="U252" s="149"/>
      <c r="V252" s="149"/>
      <c r="W252" s="149"/>
      <c r="X252" s="149"/>
      <c r="Y252" s="149"/>
      <c r="Z252" s="45"/>
      <c r="AA252" s="46"/>
      <c r="AB252" s="44"/>
      <c r="AC252" s="149" t="s">
        <v>146</v>
      </c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57"/>
      <c r="AR252" s="153" t="s">
        <v>147</v>
      </c>
      <c r="AS252" s="149"/>
      <c r="AT252" s="149"/>
      <c r="AU252" s="149"/>
      <c r="AV252" s="149"/>
      <c r="AW252" s="149"/>
      <c r="AX252" s="149"/>
      <c r="AY252" s="149"/>
      <c r="AZ252" s="149"/>
      <c r="BA252" s="52"/>
      <c r="BB252" s="52"/>
      <c r="BC252" s="52"/>
      <c r="BD252" s="22"/>
    </row>
    <row r="253" spans="1:56" ht="3" customHeight="1" x14ac:dyDescent="0.3">
      <c r="A253" s="141"/>
      <c r="B253" s="142"/>
      <c r="C253" s="142"/>
      <c r="D253" s="143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41"/>
      <c r="Q253" s="41"/>
      <c r="R253" s="55"/>
      <c r="S253" s="55"/>
      <c r="T253" s="55"/>
      <c r="U253" s="55"/>
      <c r="V253" s="55"/>
      <c r="W253" s="55"/>
      <c r="X253" s="55"/>
      <c r="Y253" s="55"/>
      <c r="Z253" s="21"/>
      <c r="AA253" s="41"/>
      <c r="AB253" s="41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21"/>
      <c r="AR253" s="21"/>
      <c r="AS253" s="21"/>
      <c r="AT253" s="55"/>
      <c r="AU253" s="55"/>
      <c r="AV253" s="55"/>
      <c r="AW253" s="55"/>
      <c r="AX253" s="55"/>
      <c r="AY253" s="55"/>
      <c r="AZ253" s="55"/>
      <c r="BA253" s="52"/>
      <c r="BB253" s="52"/>
      <c r="BC253" s="52"/>
      <c r="BD253" s="22"/>
    </row>
    <row r="254" spans="1:56" ht="14.4" customHeight="1" x14ac:dyDescent="0.3">
      <c r="A254" s="141"/>
      <c r="B254" s="142"/>
      <c r="C254" s="142"/>
      <c r="D254" s="143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56"/>
      <c r="Q254" s="43"/>
      <c r="R254" s="149" t="s">
        <v>145</v>
      </c>
      <c r="S254" s="149"/>
      <c r="T254" s="149"/>
      <c r="U254" s="149"/>
      <c r="V254" s="149"/>
      <c r="W254" s="149"/>
      <c r="X254" s="149"/>
      <c r="Y254" s="149"/>
      <c r="Z254" s="53"/>
      <c r="AA254" s="154" t="s">
        <v>182</v>
      </c>
      <c r="AB254" s="155"/>
      <c r="AC254" s="155"/>
      <c r="AD254" s="155"/>
      <c r="AE254" s="155"/>
      <c r="AF254" s="155"/>
      <c r="AG254" s="155"/>
      <c r="AH254" s="59"/>
      <c r="AI254" s="58"/>
      <c r="AJ254" s="156" t="s">
        <v>183</v>
      </c>
      <c r="AK254" s="157"/>
      <c r="AL254" s="157"/>
      <c r="AM254" s="157"/>
      <c r="AN254" s="158"/>
      <c r="AO254" s="158"/>
      <c r="AP254" s="158"/>
      <c r="AQ254" s="158"/>
      <c r="AR254" s="158"/>
      <c r="AS254" s="158"/>
      <c r="AT254" s="158"/>
      <c r="AU254" s="158"/>
      <c r="AV254" s="158"/>
      <c r="AW254" s="158"/>
      <c r="AX254" s="158"/>
      <c r="AY254" s="158"/>
      <c r="AZ254" s="158"/>
      <c r="BA254" s="158"/>
      <c r="BB254" s="158"/>
      <c r="BC254" s="158"/>
      <c r="BD254" s="22"/>
    </row>
    <row r="255" spans="1:56" ht="3.9" customHeight="1" x14ac:dyDescent="0.3">
      <c r="A255" s="144"/>
      <c r="B255" s="145"/>
      <c r="C255" s="145"/>
      <c r="D255" s="146"/>
      <c r="E255" s="25"/>
      <c r="F255" s="23"/>
      <c r="G255" s="23"/>
      <c r="H255" s="23"/>
      <c r="I255" s="23"/>
      <c r="J255" s="23"/>
      <c r="K255" s="23"/>
      <c r="L255" s="23"/>
      <c r="M255" s="23"/>
      <c r="N255" s="23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4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6"/>
    </row>
  </sheetData>
  <sheetProtection algorithmName="SHA-512" hashValue="mofXbIt9PT+i/+Rje9oQrqYkVAZ72xiLT84MfqMrn924sUfJsPla33I+sdW3PxLmAzstlecHFW9nHfNVoRfS7g==" saltValue="ZrzxX/KWuwcAjsuIMtSeow==" spinCount="100000" sheet="1" selectLockedCells="1"/>
  <mergeCells count="535">
    <mergeCell ref="AR226:AZ226"/>
    <mergeCell ref="AA228:AG228"/>
    <mergeCell ref="AJ228:AM228"/>
    <mergeCell ref="AN228:BC228"/>
    <mergeCell ref="AR239:AZ239"/>
    <mergeCell ref="AA241:AG241"/>
    <mergeCell ref="AJ241:AM241"/>
    <mergeCell ref="AN241:BC241"/>
    <mergeCell ref="AR252:AZ252"/>
    <mergeCell ref="AE249:BD249"/>
    <mergeCell ref="E250:BD250"/>
    <mergeCell ref="E252:O254"/>
    <mergeCell ref="R252:Y252"/>
    <mergeCell ref="AC252:AP252"/>
    <mergeCell ref="R254:Y254"/>
    <mergeCell ref="AA254:AG254"/>
    <mergeCell ref="AJ254:AM254"/>
    <mergeCell ref="AN254:BC254"/>
    <mergeCell ref="E239:O241"/>
    <mergeCell ref="R239:Y239"/>
    <mergeCell ref="AC239:AP239"/>
    <mergeCell ref="R241:Y241"/>
    <mergeCell ref="A243:BD243"/>
    <mergeCell ref="A244:D255"/>
    <mergeCell ref="AR213:AZ213"/>
    <mergeCell ref="AA215:AG215"/>
    <mergeCell ref="AJ215:AM215"/>
    <mergeCell ref="AN215:BC215"/>
    <mergeCell ref="P200:AO200"/>
    <mergeCell ref="AP200:BD200"/>
    <mergeCell ref="P201:AO201"/>
    <mergeCell ref="AP201:AX201"/>
    <mergeCell ref="AY201:BD201"/>
    <mergeCell ref="P202:AO202"/>
    <mergeCell ref="AP202:AX202"/>
    <mergeCell ref="AY202:AZ202"/>
    <mergeCell ref="BA202:BB202"/>
    <mergeCell ref="BC202:BD202"/>
    <mergeCell ref="AJ172:AM172"/>
    <mergeCell ref="AN172:BC172"/>
    <mergeCell ref="AR183:AZ183"/>
    <mergeCell ref="AC170:AP170"/>
    <mergeCell ref="AA185:AG185"/>
    <mergeCell ref="AJ185:AM185"/>
    <mergeCell ref="AN185:BC185"/>
    <mergeCell ref="AR196:AZ196"/>
    <mergeCell ref="AA198:AG198"/>
    <mergeCell ref="AJ198:AM198"/>
    <mergeCell ref="AN198:BC198"/>
    <mergeCell ref="AE193:BD193"/>
    <mergeCell ref="E194:BD194"/>
    <mergeCell ref="E196:O198"/>
    <mergeCell ref="R196:Y196"/>
    <mergeCell ref="AC196:AP196"/>
    <mergeCell ref="R198:Y198"/>
    <mergeCell ref="E183:O185"/>
    <mergeCell ref="R183:Y183"/>
    <mergeCell ref="AC183:AP183"/>
    <mergeCell ref="R185:Y185"/>
    <mergeCell ref="A187:BD187"/>
    <mergeCell ref="A188:D199"/>
    <mergeCell ref="E188:T188"/>
    <mergeCell ref="AN116:BC116"/>
    <mergeCell ref="AR127:AZ127"/>
    <mergeCell ref="AA129:AG129"/>
    <mergeCell ref="AJ129:AM129"/>
    <mergeCell ref="AN129:BC129"/>
    <mergeCell ref="AC114:AP114"/>
    <mergeCell ref="AR157:AZ157"/>
    <mergeCell ref="AA159:AG159"/>
    <mergeCell ref="AJ159:AM159"/>
    <mergeCell ref="AN159:BC159"/>
    <mergeCell ref="R153:AD153"/>
    <mergeCell ref="AE153:BD153"/>
    <mergeCell ref="AC127:AP127"/>
    <mergeCell ref="R129:Y129"/>
    <mergeCell ref="A131:BD131"/>
    <mergeCell ref="A132:D143"/>
    <mergeCell ref="E132:T132"/>
    <mergeCell ref="U132:AB132"/>
    <mergeCell ref="AC132:AP132"/>
    <mergeCell ref="AQ132:BD132"/>
    <mergeCell ref="E133:T133"/>
    <mergeCell ref="U133:AB133"/>
    <mergeCell ref="AC133:AP133"/>
    <mergeCell ref="AQ133:BD133"/>
    <mergeCell ref="AR71:AZ71"/>
    <mergeCell ref="AA73:AG73"/>
    <mergeCell ref="AJ73:AM73"/>
    <mergeCell ref="AN73:BC73"/>
    <mergeCell ref="AR84:AZ84"/>
    <mergeCell ref="AA86:AG86"/>
    <mergeCell ref="AJ86:AM86"/>
    <mergeCell ref="AN86:BC86"/>
    <mergeCell ref="AR101:AZ101"/>
    <mergeCell ref="A91:BD91"/>
    <mergeCell ref="A92:BD92"/>
    <mergeCell ref="U93:AB93"/>
    <mergeCell ref="AC93:AP93"/>
    <mergeCell ref="AQ93:BD93"/>
    <mergeCell ref="E94:T94"/>
    <mergeCell ref="U94:AB94"/>
    <mergeCell ref="AC94:AP94"/>
    <mergeCell ref="AQ94:BD94"/>
    <mergeCell ref="E95:BD95"/>
    <mergeCell ref="E96:BD96"/>
    <mergeCell ref="E97:Q97"/>
    <mergeCell ref="R97:AD97"/>
    <mergeCell ref="AE97:BD97"/>
    <mergeCell ref="E98:Q98"/>
    <mergeCell ref="AM8:BD8"/>
    <mergeCell ref="AM9:BD9"/>
    <mergeCell ref="AM11:BD11"/>
    <mergeCell ref="A10:X10"/>
    <mergeCell ref="Y10:AB10"/>
    <mergeCell ref="AC10:AL10"/>
    <mergeCell ref="A11:X11"/>
    <mergeCell ref="Y11:AB11"/>
    <mergeCell ref="AC11:AL11"/>
    <mergeCell ref="E244:T244"/>
    <mergeCell ref="U244:AB244"/>
    <mergeCell ref="AC244:AP244"/>
    <mergeCell ref="AQ244:BD244"/>
    <mergeCell ref="E245:T245"/>
    <mergeCell ref="U245:AB245"/>
    <mergeCell ref="AC245:AP245"/>
    <mergeCell ref="AQ245:BD245"/>
    <mergeCell ref="E246:BD246"/>
    <mergeCell ref="E247:BD247"/>
    <mergeCell ref="E248:Q248"/>
    <mergeCell ref="R248:AD248"/>
    <mergeCell ref="AE248:BD248"/>
    <mergeCell ref="E249:Q249"/>
    <mergeCell ref="R249:AD249"/>
    <mergeCell ref="AC226:AP226"/>
    <mergeCell ref="R228:Y228"/>
    <mergeCell ref="A230:BD230"/>
    <mergeCell ref="A231:D242"/>
    <mergeCell ref="E231:T231"/>
    <mergeCell ref="U231:AB231"/>
    <mergeCell ref="AC231:AP231"/>
    <mergeCell ref="AQ231:BD231"/>
    <mergeCell ref="E232:T232"/>
    <mergeCell ref="U232:AB232"/>
    <mergeCell ref="AC232:AP232"/>
    <mergeCell ref="AQ232:BD232"/>
    <mergeCell ref="E233:BD233"/>
    <mergeCell ref="E234:BD234"/>
    <mergeCell ref="E235:Q235"/>
    <mergeCell ref="R235:AD235"/>
    <mergeCell ref="AE235:BD235"/>
    <mergeCell ref="E236:Q236"/>
    <mergeCell ref="R236:AD236"/>
    <mergeCell ref="AE236:BD236"/>
    <mergeCell ref="E237:BD237"/>
    <mergeCell ref="R215:Y215"/>
    <mergeCell ref="A217:BD217"/>
    <mergeCell ref="A218:D229"/>
    <mergeCell ref="E218:T218"/>
    <mergeCell ref="U218:AB218"/>
    <mergeCell ref="AC218:AP218"/>
    <mergeCell ref="AQ218:BD218"/>
    <mergeCell ref="E219:T219"/>
    <mergeCell ref="U219:AB219"/>
    <mergeCell ref="AC219:AP219"/>
    <mergeCell ref="AQ219:BD219"/>
    <mergeCell ref="E220:BD220"/>
    <mergeCell ref="E221:BD221"/>
    <mergeCell ref="E222:Q222"/>
    <mergeCell ref="R222:AD222"/>
    <mergeCell ref="AE222:BD222"/>
    <mergeCell ref="E223:Q223"/>
    <mergeCell ref="R223:AD223"/>
    <mergeCell ref="AE223:BD223"/>
    <mergeCell ref="E224:BD224"/>
    <mergeCell ref="E226:O228"/>
    <mergeCell ref="R226:Y226"/>
    <mergeCell ref="A203:BD203"/>
    <mergeCell ref="A204:BD204"/>
    <mergeCell ref="A205:D216"/>
    <mergeCell ref="E205:T205"/>
    <mergeCell ref="U205:AB205"/>
    <mergeCell ref="AC205:AP205"/>
    <mergeCell ref="AQ205:BD205"/>
    <mergeCell ref="E206:T206"/>
    <mergeCell ref="U206:AB206"/>
    <mergeCell ref="AC206:AP206"/>
    <mergeCell ref="AQ206:BD206"/>
    <mergeCell ref="E207:BD207"/>
    <mergeCell ref="E208:BD208"/>
    <mergeCell ref="E209:Q209"/>
    <mergeCell ref="R209:AD209"/>
    <mergeCell ref="AE209:BD209"/>
    <mergeCell ref="E210:Q210"/>
    <mergeCell ref="R210:AD210"/>
    <mergeCell ref="AE210:BD210"/>
    <mergeCell ref="E211:BD211"/>
    <mergeCell ref="E213:O215"/>
    <mergeCell ref="R213:Y213"/>
    <mergeCell ref="AC213:AP213"/>
    <mergeCell ref="U188:AB188"/>
    <mergeCell ref="AC188:AP188"/>
    <mergeCell ref="AQ188:BD188"/>
    <mergeCell ref="E189:T189"/>
    <mergeCell ref="U189:AB189"/>
    <mergeCell ref="AC189:AP189"/>
    <mergeCell ref="AQ189:BD189"/>
    <mergeCell ref="E190:BD190"/>
    <mergeCell ref="E191:BD191"/>
    <mergeCell ref="E192:Q192"/>
    <mergeCell ref="R192:AD192"/>
    <mergeCell ref="AE192:BD192"/>
    <mergeCell ref="E193:Q193"/>
    <mergeCell ref="R193:AD193"/>
    <mergeCell ref="E170:O172"/>
    <mergeCell ref="R170:Y170"/>
    <mergeCell ref="R172:Y172"/>
    <mergeCell ref="A174:BD174"/>
    <mergeCell ref="A175:D186"/>
    <mergeCell ref="E175:T175"/>
    <mergeCell ref="U175:AB175"/>
    <mergeCell ref="AC175:AP175"/>
    <mergeCell ref="AQ175:BD175"/>
    <mergeCell ref="E176:T176"/>
    <mergeCell ref="U176:AB176"/>
    <mergeCell ref="AC176:AP176"/>
    <mergeCell ref="AQ176:BD176"/>
    <mergeCell ref="E177:BD177"/>
    <mergeCell ref="E178:BD178"/>
    <mergeCell ref="E179:Q179"/>
    <mergeCell ref="R179:AD179"/>
    <mergeCell ref="AE179:BD179"/>
    <mergeCell ref="E180:Q180"/>
    <mergeCell ref="R180:AD180"/>
    <mergeCell ref="AE180:BD180"/>
    <mergeCell ref="E181:BD181"/>
    <mergeCell ref="AR170:AZ170"/>
    <mergeCell ref="AA172:AG172"/>
    <mergeCell ref="E155:BD155"/>
    <mergeCell ref="E157:O159"/>
    <mergeCell ref="R157:Y157"/>
    <mergeCell ref="AC157:AP157"/>
    <mergeCell ref="R159:Y159"/>
    <mergeCell ref="A161:BD161"/>
    <mergeCell ref="A162:D173"/>
    <mergeCell ref="E162:T162"/>
    <mergeCell ref="U162:AB162"/>
    <mergeCell ref="AC162:AP162"/>
    <mergeCell ref="AQ162:BD162"/>
    <mergeCell ref="E163:T163"/>
    <mergeCell ref="U163:AB163"/>
    <mergeCell ref="AC163:AP163"/>
    <mergeCell ref="AQ163:BD163"/>
    <mergeCell ref="E164:BD164"/>
    <mergeCell ref="E165:BD165"/>
    <mergeCell ref="E166:Q166"/>
    <mergeCell ref="R166:AD166"/>
    <mergeCell ref="AE166:BD166"/>
    <mergeCell ref="E167:Q167"/>
    <mergeCell ref="R167:AD167"/>
    <mergeCell ref="AE167:BD167"/>
    <mergeCell ref="E168:BD168"/>
    <mergeCell ref="P146:AO146"/>
    <mergeCell ref="AP146:AX146"/>
    <mergeCell ref="AY146:AZ146"/>
    <mergeCell ref="BA146:BB146"/>
    <mergeCell ref="BC146:BD146"/>
    <mergeCell ref="A147:BD147"/>
    <mergeCell ref="A148:BD148"/>
    <mergeCell ref="A149:D160"/>
    <mergeCell ref="E149:T149"/>
    <mergeCell ref="U149:AB149"/>
    <mergeCell ref="AC149:AP149"/>
    <mergeCell ref="AQ149:BD149"/>
    <mergeCell ref="E150:T150"/>
    <mergeCell ref="U150:AB150"/>
    <mergeCell ref="AC150:AP150"/>
    <mergeCell ref="AQ150:BD150"/>
    <mergeCell ref="E151:BD151"/>
    <mergeCell ref="E152:BD152"/>
    <mergeCell ref="E153:Q153"/>
    <mergeCell ref="E154:Q154"/>
    <mergeCell ref="R154:AD154"/>
    <mergeCell ref="AE154:BD154"/>
    <mergeCell ref="R142:Y142"/>
    <mergeCell ref="AR140:AZ140"/>
    <mergeCell ref="AA142:AG142"/>
    <mergeCell ref="AJ142:AM142"/>
    <mergeCell ref="AN142:BC142"/>
    <mergeCell ref="P144:AO144"/>
    <mergeCell ref="AP144:BD144"/>
    <mergeCell ref="P145:AO145"/>
    <mergeCell ref="AP145:AX145"/>
    <mergeCell ref="AY145:BD145"/>
    <mergeCell ref="E140:O142"/>
    <mergeCell ref="R140:Y140"/>
    <mergeCell ref="AC140:AP140"/>
    <mergeCell ref="E134:BD134"/>
    <mergeCell ref="E135:BD135"/>
    <mergeCell ref="E136:Q136"/>
    <mergeCell ref="R136:AD136"/>
    <mergeCell ref="AE136:BD136"/>
    <mergeCell ref="E137:Q137"/>
    <mergeCell ref="R137:AD137"/>
    <mergeCell ref="AE137:BD137"/>
    <mergeCell ref="E138:BD138"/>
    <mergeCell ref="A93:D104"/>
    <mergeCell ref="E93:T93"/>
    <mergeCell ref="R116:Y116"/>
    <mergeCell ref="A118:BD118"/>
    <mergeCell ref="A119:D130"/>
    <mergeCell ref="E119:T119"/>
    <mergeCell ref="U119:AB119"/>
    <mergeCell ref="AC119:AP119"/>
    <mergeCell ref="AQ119:BD119"/>
    <mergeCell ref="E120:T120"/>
    <mergeCell ref="U120:AB120"/>
    <mergeCell ref="AC120:AP120"/>
    <mergeCell ref="AQ120:BD120"/>
    <mergeCell ref="E121:BD121"/>
    <mergeCell ref="E122:BD122"/>
    <mergeCell ref="E123:Q123"/>
    <mergeCell ref="R123:AD123"/>
    <mergeCell ref="AE123:BD123"/>
    <mergeCell ref="E124:Q124"/>
    <mergeCell ref="R124:AD124"/>
    <mergeCell ref="AE124:BD124"/>
    <mergeCell ref="E125:BD125"/>
    <mergeCell ref="E127:O129"/>
    <mergeCell ref="R127:Y127"/>
    <mergeCell ref="A105:BD105"/>
    <mergeCell ref="A106:D117"/>
    <mergeCell ref="E106:T106"/>
    <mergeCell ref="U106:AB106"/>
    <mergeCell ref="AC106:AP106"/>
    <mergeCell ref="AQ106:BD106"/>
    <mergeCell ref="E107:T107"/>
    <mergeCell ref="U107:AB107"/>
    <mergeCell ref="AC107:AP107"/>
    <mergeCell ref="AQ107:BD107"/>
    <mergeCell ref="E108:BD108"/>
    <mergeCell ref="E109:BD109"/>
    <mergeCell ref="E110:Q110"/>
    <mergeCell ref="R110:AD110"/>
    <mergeCell ref="AE110:BD110"/>
    <mergeCell ref="E111:Q111"/>
    <mergeCell ref="R111:AD111"/>
    <mergeCell ref="AE111:BD111"/>
    <mergeCell ref="E112:BD112"/>
    <mergeCell ref="E114:O116"/>
    <mergeCell ref="R114:Y114"/>
    <mergeCell ref="AR114:AZ114"/>
    <mergeCell ref="AA116:AG116"/>
    <mergeCell ref="AJ116:AM116"/>
    <mergeCell ref="AE81:BD81"/>
    <mergeCell ref="E82:BD82"/>
    <mergeCell ref="E84:O86"/>
    <mergeCell ref="R98:AD98"/>
    <mergeCell ref="AE98:BD98"/>
    <mergeCell ref="E99:BD99"/>
    <mergeCell ref="E101:O103"/>
    <mergeCell ref="R101:Y101"/>
    <mergeCell ref="AC101:AP101"/>
    <mergeCell ref="P88:AO88"/>
    <mergeCell ref="AP88:BD88"/>
    <mergeCell ref="P89:AO89"/>
    <mergeCell ref="AP89:AX89"/>
    <mergeCell ref="AY89:BD89"/>
    <mergeCell ref="P90:AO90"/>
    <mergeCell ref="AP90:AX90"/>
    <mergeCell ref="AY90:AZ90"/>
    <mergeCell ref="BA90:BB90"/>
    <mergeCell ref="BC90:BD90"/>
    <mergeCell ref="R103:Y103"/>
    <mergeCell ref="AA103:AG103"/>
    <mergeCell ref="AJ103:AM103"/>
    <mergeCell ref="AN103:BC103"/>
    <mergeCell ref="E71:O73"/>
    <mergeCell ref="R71:Y71"/>
    <mergeCell ref="AC71:AP71"/>
    <mergeCell ref="R84:Y84"/>
    <mergeCell ref="AC84:AP84"/>
    <mergeCell ref="R86:Y86"/>
    <mergeCell ref="R73:Y73"/>
    <mergeCell ref="A75:BD75"/>
    <mergeCell ref="A76:D87"/>
    <mergeCell ref="E76:T76"/>
    <mergeCell ref="U76:AB76"/>
    <mergeCell ref="AC76:AP76"/>
    <mergeCell ref="AQ76:BD76"/>
    <mergeCell ref="E77:T77"/>
    <mergeCell ref="U77:AB77"/>
    <mergeCell ref="AC77:AP77"/>
    <mergeCell ref="AQ77:BD77"/>
    <mergeCell ref="E78:BD78"/>
    <mergeCell ref="E79:BD79"/>
    <mergeCell ref="E80:Q80"/>
    <mergeCell ref="R80:AD80"/>
    <mergeCell ref="AE80:BD80"/>
    <mergeCell ref="E81:Q81"/>
    <mergeCell ref="R81:AD81"/>
    <mergeCell ref="E56:BD56"/>
    <mergeCell ref="E58:O60"/>
    <mergeCell ref="R58:Y58"/>
    <mergeCell ref="AC58:AP58"/>
    <mergeCell ref="R60:Y60"/>
    <mergeCell ref="A62:BD62"/>
    <mergeCell ref="A63:D74"/>
    <mergeCell ref="E63:T63"/>
    <mergeCell ref="U63:AB63"/>
    <mergeCell ref="AC63:AP63"/>
    <mergeCell ref="AQ63:BD63"/>
    <mergeCell ref="E64:T64"/>
    <mergeCell ref="U64:AB64"/>
    <mergeCell ref="AC64:AP64"/>
    <mergeCell ref="AQ64:BD64"/>
    <mergeCell ref="E65:BD65"/>
    <mergeCell ref="E66:BD66"/>
    <mergeCell ref="E67:Q67"/>
    <mergeCell ref="R67:AD67"/>
    <mergeCell ref="AE67:BD67"/>
    <mergeCell ref="E68:Q68"/>
    <mergeCell ref="R68:AD68"/>
    <mergeCell ref="AE68:BD68"/>
    <mergeCell ref="E69:BD69"/>
    <mergeCell ref="AJ47:AM47"/>
    <mergeCell ref="AN47:BC47"/>
    <mergeCell ref="AR58:AZ58"/>
    <mergeCell ref="AA60:AG60"/>
    <mergeCell ref="AJ60:AM60"/>
    <mergeCell ref="AN60:BC60"/>
    <mergeCell ref="A49:BD49"/>
    <mergeCell ref="A50:D61"/>
    <mergeCell ref="E50:T50"/>
    <mergeCell ref="U50:AB50"/>
    <mergeCell ref="AC50:AP50"/>
    <mergeCell ref="AQ50:BD50"/>
    <mergeCell ref="E51:T51"/>
    <mergeCell ref="U51:AB51"/>
    <mergeCell ref="AC51:AP51"/>
    <mergeCell ref="AQ51:BD51"/>
    <mergeCell ref="E52:BD52"/>
    <mergeCell ref="E53:BD53"/>
    <mergeCell ref="E54:Q54"/>
    <mergeCell ref="R54:AD54"/>
    <mergeCell ref="AE54:BD54"/>
    <mergeCell ref="E55:Q55"/>
    <mergeCell ref="R55:AD55"/>
    <mergeCell ref="AE55:BD55"/>
    <mergeCell ref="E38:T38"/>
    <mergeCell ref="U38:AB38"/>
    <mergeCell ref="AC38:AP38"/>
    <mergeCell ref="AQ38:BD38"/>
    <mergeCell ref="E39:BD39"/>
    <mergeCell ref="E40:BD40"/>
    <mergeCell ref="A35:BD35"/>
    <mergeCell ref="A37:D48"/>
    <mergeCell ref="E43:BD43"/>
    <mergeCell ref="R45:Y45"/>
    <mergeCell ref="AC45:AP45"/>
    <mergeCell ref="E41:Q41"/>
    <mergeCell ref="R41:AD41"/>
    <mergeCell ref="AE41:BD41"/>
    <mergeCell ref="E42:Q42"/>
    <mergeCell ref="R42:AD42"/>
    <mergeCell ref="AE42:BD42"/>
    <mergeCell ref="U37:AB37"/>
    <mergeCell ref="AC37:AP37"/>
    <mergeCell ref="AQ37:BD37"/>
    <mergeCell ref="R47:Y47"/>
    <mergeCell ref="E45:O47"/>
    <mergeCell ref="AR45:AZ45"/>
    <mergeCell ref="AA47:AG47"/>
    <mergeCell ref="A31:T31"/>
    <mergeCell ref="U31:AT31"/>
    <mergeCell ref="AU31:BD31"/>
    <mergeCell ref="A29:BD29"/>
    <mergeCell ref="A30:T30"/>
    <mergeCell ref="AU30:BD30"/>
    <mergeCell ref="U30:AT30"/>
    <mergeCell ref="A36:BD36"/>
    <mergeCell ref="E37:T37"/>
    <mergeCell ref="P34:AO34"/>
    <mergeCell ref="AP34:AX34"/>
    <mergeCell ref="AY34:AZ34"/>
    <mergeCell ref="BA34:BB34"/>
    <mergeCell ref="BC34:BD34"/>
    <mergeCell ref="P32:AO32"/>
    <mergeCell ref="AP32:BD32"/>
    <mergeCell ref="P33:AO33"/>
    <mergeCell ref="AP33:AX33"/>
    <mergeCell ref="AY33:BD33"/>
    <mergeCell ref="A15:BD15"/>
    <mergeCell ref="A16:BD16"/>
    <mergeCell ref="AA26:AM26"/>
    <mergeCell ref="A20:BD20"/>
    <mergeCell ref="F21:Y21"/>
    <mergeCell ref="AA21:AM21"/>
    <mergeCell ref="F23:Y23"/>
    <mergeCell ref="AA23:AM23"/>
    <mergeCell ref="F25:Y25"/>
    <mergeCell ref="F26:Y26"/>
    <mergeCell ref="A17:BD17"/>
    <mergeCell ref="A18:L18"/>
    <mergeCell ref="M18:S18"/>
    <mergeCell ref="A19:L19"/>
    <mergeCell ref="M19:S19"/>
    <mergeCell ref="T18:BD18"/>
    <mergeCell ref="T19:AT19"/>
    <mergeCell ref="AV19:AX19"/>
    <mergeCell ref="AZ19:BD19"/>
    <mergeCell ref="A14:BD14"/>
    <mergeCell ref="AY2:BD2"/>
    <mergeCell ref="AP2:AX2"/>
    <mergeCell ref="P1:AO1"/>
    <mergeCell ref="P2:AO2"/>
    <mergeCell ref="P3:AO3"/>
    <mergeCell ref="BC3:BD3"/>
    <mergeCell ref="AP1:BD1"/>
    <mergeCell ref="BA3:BB3"/>
    <mergeCell ref="AY3:AZ3"/>
    <mergeCell ref="AP3:AX3"/>
    <mergeCell ref="A5:BD5"/>
    <mergeCell ref="A6:AB6"/>
    <mergeCell ref="AC6:BD6"/>
    <mergeCell ref="A7:AB7"/>
    <mergeCell ref="AC7:BD7"/>
    <mergeCell ref="A4:BD4"/>
    <mergeCell ref="A12:AL12"/>
    <mergeCell ref="AM12:BD12"/>
    <mergeCell ref="A13:AL13"/>
    <mergeCell ref="AM13:BD13"/>
    <mergeCell ref="A8:AL8"/>
    <mergeCell ref="A9:AL9"/>
    <mergeCell ref="AM10:BD10"/>
  </mergeCells>
  <dataValidations count="2">
    <dataValidation type="decimal" operator="lessThan" allowBlank="1" showErrorMessage="1" error="Entry cannot be more than 9.9 miles." sqref="AC38:AP38 AC51:AP51 AC64:AP64 AC77:AP77 AC94:AP94 AC107:AP107 AC120:AP120 AC133:AP133 AC150:AP150 AC163:AP163 AC176:AP176 AC189:AP189 AC206:AP206 AC219:AP219 AC232:AP232 AC245:AP245" xr:uid="{2731ADA3-B4AD-4457-85F6-0E6BA0EAA274}">
      <formula1>10</formula1>
    </dataValidation>
    <dataValidation type="decimal" operator="lessThan" allowBlank="1" showInputMessage="1" showErrorMessage="1" error="Estimated Cost shall not exceed $500,000." sqref="AQ38:BD38 AQ51:BD51 AQ64:BD64 AQ77:BD77 AQ94:BD94 AQ107:BD107 AQ120:BD120 AQ133:BD133 AQ150:BD150 AQ163:BD163 AQ176:BD176 AQ189:BD189 AQ206:BD206 AQ219:BD219 AQ232:BD232 AQ245:BD245" xr:uid="{AA5CA133-1442-45F3-B2B4-30FE030BC493}">
      <formula1>500000.01</formula1>
    </dataValidation>
  </dataValidations>
  <pageMargins left="0.45" right="0.25" top="0.5" bottom="0.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1B20F-8021-4C12-99FA-314192D8A629}">
          <x14:formula1>
            <xm:f>Sheet2!$A$1:$A$120</xm:f>
          </x14:formula1>
          <xm:sqref>A19:L19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0"/>
  <sheetViews>
    <sheetView workbookViewId="0">
      <selection activeCell="C121" sqref="C121"/>
    </sheetView>
  </sheetViews>
  <sheetFormatPr defaultRowHeight="14.4" x14ac:dyDescent="0.3"/>
  <cols>
    <col min="1" max="1" width="16.88671875" customWidth="1"/>
  </cols>
  <sheetData>
    <row r="1" spans="1:3" x14ac:dyDescent="0.3">
      <c r="A1" s="11" t="s">
        <v>21</v>
      </c>
      <c r="B1" s="12">
        <v>0.15</v>
      </c>
      <c r="C1">
        <v>0.15</v>
      </c>
    </row>
    <row r="2" spans="1:3" x14ac:dyDescent="0.3">
      <c r="A2" s="13" t="s">
        <v>22</v>
      </c>
      <c r="B2" s="12">
        <v>0.17499999999999999</v>
      </c>
      <c r="C2">
        <v>0.17499999999999999</v>
      </c>
    </row>
    <row r="3" spans="1:3" x14ac:dyDescent="0.3">
      <c r="A3" s="13" t="s">
        <v>23</v>
      </c>
      <c r="B3" s="12">
        <v>0.2</v>
      </c>
      <c r="C3" s="42">
        <v>0.2</v>
      </c>
    </row>
    <row r="4" spans="1:3" x14ac:dyDescent="0.3">
      <c r="A4" s="13" t="s">
        <v>24</v>
      </c>
      <c r="B4" s="12">
        <v>0.1</v>
      </c>
      <c r="C4" s="42">
        <v>0.1</v>
      </c>
    </row>
    <row r="5" spans="1:3" x14ac:dyDescent="0.3">
      <c r="A5" s="13" t="s">
        <v>25</v>
      </c>
      <c r="B5" s="12">
        <v>0.17499999999999999</v>
      </c>
      <c r="C5">
        <v>0.17499999999999999</v>
      </c>
    </row>
    <row r="6" spans="1:3" x14ac:dyDescent="0.3">
      <c r="A6" s="13" t="s">
        <v>26</v>
      </c>
      <c r="B6" s="12">
        <v>0.17499999999999999</v>
      </c>
      <c r="C6">
        <v>0.17499999999999999</v>
      </c>
    </row>
    <row r="7" spans="1:3" x14ac:dyDescent="0.3">
      <c r="A7" s="13" t="s">
        <v>27</v>
      </c>
      <c r="B7" s="12">
        <v>0.125</v>
      </c>
      <c r="C7">
        <v>0.125</v>
      </c>
    </row>
    <row r="8" spans="1:3" x14ac:dyDescent="0.3">
      <c r="A8" s="13" t="s">
        <v>28</v>
      </c>
      <c r="B8" s="12">
        <v>0.2</v>
      </c>
      <c r="C8" s="42">
        <v>0.2</v>
      </c>
    </row>
    <row r="9" spans="1:3" x14ac:dyDescent="0.3">
      <c r="A9" s="13" t="s">
        <v>29</v>
      </c>
      <c r="B9" s="12">
        <v>0.15</v>
      </c>
      <c r="C9">
        <v>0.15</v>
      </c>
    </row>
    <row r="10" spans="1:3" x14ac:dyDescent="0.3">
      <c r="A10" s="13" t="s">
        <v>30</v>
      </c>
      <c r="B10" s="14">
        <v>0.17499999999999999</v>
      </c>
      <c r="C10">
        <v>0.17499999999999999</v>
      </c>
    </row>
    <row r="11" spans="1:3" x14ac:dyDescent="0.3">
      <c r="A11" s="13" t="s">
        <v>31</v>
      </c>
      <c r="B11" s="12">
        <v>0.2</v>
      </c>
      <c r="C11" s="42">
        <v>0.2</v>
      </c>
    </row>
    <row r="12" spans="1:3" x14ac:dyDescent="0.3">
      <c r="A12" s="13" t="s">
        <v>32</v>
      </c>
      <c r="B12" s="12">
        <v>0.125</v>
      </c>
      <c r="C12">
        <v>0.125</v>
      </c>
    </row>
    <row r="13" spans="1:3" x14ac:dyDescent="0.3">
      <c r="A13" s="13" t="s">
        <v>33</v>
      </c>
      <c r="B13" s="12">
        <v>0.1</v>
      </c>
      <c r="C13" s="42">
        <v>0.1</v>
      </c>
    </row>
    <row r="14" spans="1:3" x14ac:dyDescent="0.3">
      <c r="A14" s="13" t="s">
        <v>34</v>
      </c>
      <c r="B14" s="15">
        <v>0.15</v>
      </c>
      <c r="C14">
        <v>0.15</v>
      </c>
    </row>
    <row r="15" spans="1:3" x14ac:dyDescent="0.3">
      <c r="A15" s="13" t="s">
        <v>35</v>
      </c>
      <c r="B15" s="12">
        <v>0.2</v>
      </c>
      <c r="C15" s="42">
        <v>0.2</v>
      </c>
    </row>
    <row r="16" spans="1:3" x14ac:dyDescent="0.3">
      <c r="A16" s="13" t="s">
        <v>36</v>
      </c>
      <c r="B16" s="12">
        <v>0.1</v>
      </c>
      <c r="C16" s="42">
        <v>0.1</v>
      </c>
    </row>
    <row r="17" spans="1:3" x14ac:dyDescent="0.3">
      <c r="A17" s="13" t="s">
        <v>37</v>
      </c>
      <c r="B17" s="12">
        <v>0.125</v>
      </c>
      <c r="C17">
        <v>0.125</v>
      </c>
    </row>
    <row r="18" spans="1:3" x14ac:dyDescent="0.3">
      <c r="A18" s="13" t="s">
        <v>38</v>
      </c>
      <c r="B18" s="15">
        <v>0.17499999999999999</v>
      </c>
      <c r="C18">
        <v>0.17499999999999999</v>
      </c>
    </row>
    <row r="19" spans="1:3" x14ac:dyDescent="0.3">
      <c r="A19" s="13" t="s">
        <v>39</v>
      </c>
      <c r="B19" s="12">
        <v>0.17499999999999999</v>
      </c>
      <c r="C19" s="60">
        <v>0.17499999999999999</v>
      </c>
    </row>
    <row r="20" spans="1:3" x14ac:dyDescent="0.3">
      <c r="A20" s="13" t="s">
        <v>40</v>
      </c>
      <c r="B20" s="15">
        <v>0.1</v>
      </c>
      <c r="C20" s="42">
        <v>0.1</v>
      </c>
    </row>
    <row r="21" spans="1:3" x14ac:dyDescent="0.3">
      <c r="A21" s="13" t="s">
        <v>41</v>
      </c>
      <c r="B21" s="12">
        <v>0.15</v>
      </c>
      <c r="C21">
        <v>0.15</v>
      </c>
    </row>
    <row r="22" spans="1:3" x14ac:dyDescent="0.3">
      <c r="A22" s="13" t="s">
        <v>42</v>
      </c>
      <c r="B22" s="12">
        <v>0.125</v>
      </c>
      <c r="C22">
        <v>0.125</v>
      </c>
    </row>
    <row r="23" spans="1:3" x14ac:dyDescent="0.3">
      <c r="A23" s="13" t="s">
        <v>43</v>
      </c>
      <c r="B23" s="12">
        <v>0.125</v>
      </c>
      <c r="C23">
        <v>0.125</v>
      </c>
    </row>
    <row r="24" spans="1:3" x14ac:dyDescent="0.3">
      <c r="A24" s="16" t="s">
        <v>44</v>
      </c>
      <c r="B24" s="12">
        <v>0.15</v>
      </c>
      <c r="C24">
        <v>0.15</v>
      </c>
    </row>
    <row r="25" spans="1:3" x14ac:dyDescent="0.3">
      <c r="A25" s="13" t="s">
        <v>45</v>
      </c>
      <c r="B25" s="12">
        <v>0.17499999999999999</v>
      </c>
      <c r="C25">
        <v>0.17499999999999999</v>
      </c>
    </row>
    <row r="26" spans="1:3" x14ac:dyDescent="0.3">
      <c r="A26" s="13" t="s">
        <v>46</v>
      </c>
      <c r="B26" s="12">
        <v>0.125</v>
      </c>
      <c r="C26">
        <v>0.125</v>
      </c>
    </row>
    <row r="27" spans="1:3" x14ac:dyDescent="0.3">
      <c r="A27" s="13" t="s">
        <v>47</v>
      </c>
      <c r="B27" s="12">
        <v>0.125</v>
      </c>
      <c r="C27">
        <v>0.125</v>
      </c>
    </row>
    <row r="28" spans="1:3" x14ac:dyDescent="0.3">
      <c r="A28" s="13" t="s">
        <v>48</v>
      </c>
      <c r="B28" s="12">
        <v>0.1</v>
      </c>
      <c r="C28" s="42">
        <v>0.1</v>
      </c>
    </row>
    <row r="29" spans="1:3" x14ac:dyDescent="0.3">
      <c r="A29" s="13" t="s">
        <v>49</v>
      </c>
      <c r="B29" s="12">
        <v>0.1</v>
      </c>
      <c r="C29" s="42">
        <v>0.1</v>
      </c>
    </row>
    <row r="30" spans="1:3" x14ac:dyDescent="0.3">
      <c r="A30" s="13" t="s">
        <v>50</v>
      </c>
      <c r="B30" s="12">
        <v>0.2</v>
      </c>
      <c r="C30" s="42">
        <v>0.2</v>
      </c>
    </row>
    <row r="31" spans="1:3" x14ac:dyDescent="0.3">
      <c r="A31" s="13" t="s">
        <v>51</v>
      </c>
      <c r="B31" s="12">
        <v>0.15</v>
      </c>
      <c r="C31">
        <v>0.15</v>
      </c>
    </row>
    <row r="32" spans="1:3" x14ac:dyDescent="0.3">
      <c r="A32" s="13" t="s">
        <v>52</v>
      </c>
      <c r="B32" s="12">
        <v>0.1</v>
      </c>
      <c r="C32" s="42">
        <v>0.1</v>
      </c>
    </row>
    <row r="33" spans="1:3" x14ac:dyDescent="0.3">
      <c r="A33" s="13" t="s">
        <v>53</v>
      </c>
      <c r="B33" s="12">
        <v>0.125</v>
      </c>
      <c r="C33">
        <v>0.125</v>
      </c>
    </row>
    <row r="34" spans="1:3" x14ac:dyDescent="0.3">
      <c r="A34" s="13" t="s">
        <v>54</v>
      </c>
      <c r="B34" s="12">
        <v>0.2</v>
      </c>
      <c r="C34" s="42">
        <v>0.2</v>
      </c>
    </row>
    <row r="35" spans="1:3" x14ac:dyDescent="0.3">
      <c r="A35" s="17" t="s">
        <v>55</v>
      </c>
      <c r="B35" s="12">
        <v>0.15</v>
      </c>
      <c r="C35">
        <v>0.15</v>
      </c>
    </row>
    <row r="36" spans="1:3" x14ac:dyDescent="0.3">
      <c r="A36" s="13" t="s">
        <v>56</v>
      </c>
      <c r="B36" s="12">
        <v>0.15</v>
      </c>
      <c r="C36">
        <v>0.15</v>
      </c>
    </row>
    <row r="37" spans="1:3" x14ac:dyDescent="0.3">
      <c r="A37" s="13" t="s">
        <v>57</v>
      </c>
      <c r="B37" s="12">
        <v>0.2</v>
      </c>
      <c r="C37" s="42">
        <v>0.2</v>
      </c>
    </row>
    <row r="38" spans="1:3" x14ac:dyDescent="0.3">
      <c r="A38" s="13" t="s">
        <v>58</v>
      </c>
      <c r="B38" s="12">
        <v>0.125</v>
      </c>
      <c r="C38" s="60">
        <v>0.125</v>
      </c>
    </row>
    <row r="39" spans="1:3" x14ac:dyDescent="0.3">
      <c r="A39" s="13" t="s">
        <v>59</v>
      </c>
      <c r="B39" s="12">
        <v>0.17499999999999999</v>
      </c>
      <c r="C39">
        <v>0.17499999999999999</v>
      </c>
    </row>
    <row r="40" spans="1:3" x14ac:dyDescent="0.3">
      <c r="A40" s="13" t="s">
        <v>60</v>
      </c>
      <c r="B40" s="12">
        <v>0.17499999999999999</v>
      </c>
      <c r="C40">
        <v>0.17499999999999999</v>
      </c>
    </row>
    <row r="41" spans="1:3" x14ac:dyDescent="0.3">
      <c r="A41" s="13" t="s">
        <v>61</v>
      </c>
      <c r="B41" s="12">
        <v>0.17499999999999999</v>
      </c>
      <c r="C41">
        <v>0.17499999999999999</v>
      </c>
    </row>
    <row r="42" spans="1:3" x14ac:dyDescent="0.3">
      <c r="A42" s="18" t="s">
        <v>62</v>
      </c>
      <c r="B42" s="19">
        <v>0.15</v>
      </c>
      <c r="C42">
        <v>0.15</v>
      </c>
    </row>
    <row r="43" spans="1:3" x14ac:dyDescent="0.3">
      <c r="A43" s="13" t="s">
        <v>63</v>
      </c>
      <c r="B43" s="12">
        <v>0.15</v>
      </c>
      <c r="C43">
        <v>0.15</v>
      </c>
    </row>
    <row r="44" spans="1:3" x14ac:dyDescent="0.3">
      <c r="A44" s="13" t="s">
        <v>64</v>
      </c>
      <c r="B44" s="12">
        <v>0.125</v>
      </c>
      <c r="C44">
        <v>0.125</v>
      </c>
    </row>
    <row r="45" spans="1:3" x14ac:dyDescent="0.3">
      <c r="A45" s="16" t="s">
        <v>65</v>
      </c>
      <c r="B45" s="12">
        <v>0.15</v>
      </c>
      <c r="C45">
        <v>0.15</v>
      </c>
    </row>
    <row r="46" spans="1:3" x14ac:dyDescent="0.3">
      <c r="A46" s="13" t="s">
        <v>66</v>
      </c>
      <c r="B46" s="12">
        <v>0.15</v>
      </c>
      <c r="C46">
        <v>0.15</v>
      </c>
    </row>
    <row r="47" spans="1:3" x14ac:dyDescent="0.3">
      <c r="A47" s="13" t="s">
        <v>67</v>
      </c>
      <c r="B47" s="12">
        <v>0.17499999999999999</v>
      </c>
      <c r="C47" s="60">
        <v>0.17499999999999999</v>
      </c>
    </row>
    <row r="48" spans="1:3" x14ac:dyDescent="0.3">
      <c r="A48" s="13" t="s">
        <v>68</v>
      </c>
      <c r="B48" s="12">
        <v>0.125</v>
      </c>
      <c r="C48">
        <v>0.125</v>
      </c>
    </row>
    <row r="49" spans="1:3" x14ac:dyDescent="0.3">
      <c r="A49" s="13" t="s">
        <v>69</v>
      </c>
      <c r="B49" s="12">
        <v>0.15</v>
      </c>
      <c r="C49">
        <v>0.15</v>
      </c>
    </row>
    <row r="50" spans="1:3" x14ac:dyDescent="0.3">
      <c r="A50" s="13" t="s">
        <v>70</v>
      </c>
      <c r="B50" s="12">
        <v>0.17499999999999999</v>
      </c>
      <c r="C50">
        <v>0.17499999999999999</v>
      </c>
    </row>
    <row r="51" spans="1:3" x14ac:dyDescent="0.3">
      <c r="A51" s="13" t="s">
        <v>71</v>
      </c>
      <c r="B51" s="19">
        <v>0.15</v>
      </c>
      <c r="C51">
        <v>0.15</v>
      </c>
    </row>
    <row r="52" spans="1:3" x14ac:dyDescent="0.3">
      <c r="A52" s="13" t="s">
        <v>72</v>
      </c>
      <c r="B52" s="12">
        <v>0.15</v>
      </c>
      <c r="C52">
        <v>0.15</v>
      </c>
    </row>
    <row r="53" spans="1:3" x14ac:dyDescent="0.3">
      <c r="A53" s="16" t="s">
        <v>73</v>
      </c>
      <c r="B53" s="12">
        <v>0.1</v>
      </c>
      <c r="C53" s="42">
        <v>0.1</v>
      </c>
    </row>
    <row r="54" spans="1:3" x14ac:dyDescent="0.3">
      <c r="A54" s="13" t="s">
        <v>74</v>
      </c>
      <c r="B54" s="12">
        <v>0.15</v>
      </c>
      <c r="C54">
        <v>0.15</v>
      </c>
    </row>
    <row r="55" spans="1:3" x14ac:dyDescent="0.3">
      <c r="A55" s="13" t="s">
        <v>75</v>
      </c>
      <c r="B55" s="12">
        <v>0.125</v>
      </c>
      <c r="C55">
        <v>0.125</v>
      </c>
    </row>
    <row r="56" spans="1:3" x14ac:dyDescent="0.3">
      <c r="A56" s="13" t="s">
        <v>76</v>
      </c>
      <c r="B56" s="12">
        <v>0.2</v>
      </c>
      <c r="C56" s="42">
        <v>0.2</v>
      </c>
    </row>
    <row r="57" spans="1:3" x14ac:dyDescent="0.3">
      <c r="A57" s="13" t="s">
        <v>77</v>
      </c>
      <c r="B57" s="12">
        <v>0.2</v>
      </c>
      <c r="C57" s="42">
        <v>0.2</v>
      </c>
    </row>
    <row r="58" spans="1:3" x14ac:dyDescent="0.3">
      <c r="A58" s="13" t="s">
        <v>78</v>
      </c>
      <c r="B58" s="12">
        <v>0.15</v>
      </c>
      <c r="C58">
        <v>0.15</v>
      </c>
    </row>
    <row r="59" spans="1:3" x14ac:dyDescent="0.3">
      <c r="A59" s="13" t="s">
        <v>79</v>
      </c>
      <c r="B59" s="12">
        <v>0.2</v>
      </c>
      <c r="C59" s="42">
        <v>0.2</v>
      </c>
    </row>
    <row r="60" spans="1:3" x14ac:dyDescent="0.3">
      <c r="A60" s="13" t="s">
        <v>80</v>
      </c>
      <c r="B60" s="12">
        <v>0.1</v>
      </c>
      <c r="C60" s="42">
        <v>0.1</v>
      </c>
    </row>
    <row r="61" spans="1:3" x14ac:dyDescent="0.3">
      <c r="A61" s="13" t="s">
        <v>81</v>
      </c>
      <c r="B61" s="12">
        <v>0.125</v>
      </c>
      <c r="C61">
        <v>0.125</v>
      </c>
    </row>
    <row r="62" spans="1:3" x14ac:dyDescent="0.3">
      <c r="A62" s="13" t="s">
        <v>82</v>
      </c>
      <c r="B62" s="12">
        <v>0.17499999999999999</v>
      </c>
      <c r="C62">
        <v>0.17499999999999999</v>
      </c>
    </row>
    <row r="63" spans="1:3" x14ac:dyDescent="0.3">
      <c r="A63" s="13" t="s">
        <v>83</v>
      </c>
      <c r="B63" s="12">
        <v>0.2</v>
      </c>
      <c r="C63" s="42">
        <v>0.2</v>
      </c>
    </row>
    <row r="64" spans="1:3" x14ac:dyDescent="0.3">
      <c r="A64" s="16" t="s">
        <v>84</v>
      </c>
      <c r="B64" s="12">
        <v>0.125</v>
      </c>
      <c r="C64">
        <v>0.125</v>
      </c>
    </row>
    <row r="65" spans="1:3" x14ac:dyDescent="0.3">
      <c r="A65" s="13" t="s">
        <v>85</v>
      </c>
      <c r="B65" s="12">
        <v>0.125</v>
      </c>
      <c r="C65" s="60">
        <v>0.125</v>
      </c>
    </row>
    <row r="66" spans="1:3" x14ac:dyDescent="0.3">
      <c r="A66" s="13" t="s">
        <v>86</v>
      </c>
      <c r="B66" s="12">
        <v>0.1</v>
      </c>
      <c r="C66" s="42">
        <v>0.1</v>
      </c>
    </row>
    <row r="67" spans="1:3" x14ac:dyDescent="0.3">
      <c r="A67" s="13" t="s">
        <v>87</v>
      </c>
      <c r="B67" s="12">
        <v>0.125</v>
      </c>
      <c r="C67">
        <v>0.125</v>
      </c>
    </row>
    <row r="68" spans="1:3" x14ac:dyDescent="0.3">
      <c r="A68" s="13" t="s">
        <v>88</v>
      </c>
      <c r="B68" s="12">
        <v>0.1</v>
      </c>
      <c r="C68" s="42">
        <v>0.1</v>
      </c>
    </row>
    <row r="69" spans="1:3" x14ac:dyDescent="0.3">
      <c r="A69" s="13" t="s">
        <v>89</v>
      </c>
      <c r="B69" s="12">
        <v>0.15</v>
      </c>
      <c r="C69">
        <v>0.15</v>
      </c>
    </row>
    <row r="70" spans="1:3" x14ac:dyDescent="0.3">
      <c r="A70" s="13" t="s">
        <v>90</v>
      </c>
      <c r="B70" s="12">
        <v>0.1</v>
      </c>
      <c r="C70" s="42">
        <v>0.1</v>
      </c>
    </row>
    <row r="71" spans="1:3" x14ac:dyDescent="0.3">
      <c r="A71" s="13" t="s">
        <v>91</v>
      </c>
      <c r="B71" s="12">
        <v>0.15</v>
      </c>
      <c r="C71">
        <v>0.15</v>
      </c>
    </row>
    <row r="72" spans="1:3" x14ac:dyDescent="0.3">
      <c r="A72" s="13" t="s">
        <v>92</v>
      </c>
      <c r="B72" s="12">
        <v>0.15</v>
      </c>
      <c r="C72">
        <v>0.15</v>
      </c>
    </row>
    <row r="73" spans="1:3" x14ac:dyDescent="0.3">
      <c r="A73" s="13" t="s">
        <v>93</v>
      </c>
      <c r="B73" s="12">
        <v>0.2</v>
      </c>
      <c r="C73" s="42">
        <v>0.2</v>
      </c>
    </row>
    <row r="74" spans="1:3" x14ac:dyDescent="0.3">
      <c r="A74" s="13" t="s">
        <v>94</v>
      </c>
      <c r="B74" s="12">
        <v>0.1</v>
      </c>
      <c r="C74" s="42">
        <v>0.1</v>
      </c>
    </row>
    <row r="75" spans="1:3" x14ac:dyDescent="0.3">
      <c r="A75" s="13" t="s">
        <v>95</v>
      </c>
      <c r="B75" s="12">
        <v>0.15</v>
      </c>
      <c r="C75">
        <v>0.15</v>
      </c>
    </row>
    <row r="76" spans="1:3" x14ac:dyDescent="0.3">
      <c r="A76" s="16" t="s">
        <v>96</v>
      </c>
      <c r="B76" s="12">
        <v>0.17499999999999999</v>
      </c>
      <c r="C76">
        <v>0.17499999999999999</v>
      </c>
    </row>
    <row r="77" spans="1:3" x14ac:dyDescent="0.3">
      <c r="A77" s="13" t="s">
        <v>97</v>
      </c>
      <c r="B77" s="12">
        <v>0.125</v>
      </c>
      <c r="C77">
        <v>0.125</v>
      </c>
    </row>
    <row r="78" spans="1:3" x14ac:dyDescent="0.3">
      <c r="A78" s="13" t="s">
        <v>98</v>
      </c>
      <c r="B78" s="12">
        <v>0.15</v>
      </c>
      <c r="C78">
        <v>0.15</v>
      </c>
    </row>
    <row r="79" spans="1:3" x14ac:dyDescent="0.3">
      <c r="A79" s="13" t="s">
        <v>99</v>
      </c>
      <c r="B79" s="12">
        <v>0.17499999999999999</v>
      </c>
      <c r="C79">
        <v>0.17499999999999999</v>
      </c>
    </row>
    <row r="80" spans="1:3" x14ac:dyDescent="0.3">
      <c r="A80" s="13" t="s">
        <v>100</v>
      </c>
      <c r="B80" s="12">
        <v>0.125</v>
      </c>
      <c r="C80">
        <v>0.125</v>
      </c>
    </row>
    <row r="81" spans="1:3" x14ac:dyDescent="0.3">
      <c r="A81" s="13" t="s">
        <v>101</v>
      </c>
      <c r="B81" s="12">
        <v>0.125</v>
      </c>
      <c r="C81">
        <v>0.125</v>
      </c>
    </row>
    <row r="82" spans="1:3" x14ac:dyDescent="0.3">
      <c r="A82" s="13" t="s">
        <v>102</v>
      </c>
      <c r="B82" s="12">
        <v>0.17499999999999999</v>
      </c>
      <c r="C82">
        <v>0.17499999999999999</v>
      </c>
    </row>
    <row r="83" spans="1:3" x14ac:dyDescent="0.3">
      <c r="A83" s="13" t="s">
        <v>103</v>
      </c>
      <c r="B83" s="12">
        <v>0.125</v>
      </c>
      <c r="C83">
        <v>0.125</v>
      </c>
    </row>
    <row r="84" spans="1:3" x14ac:dyDescent="0.3">
      <c r="A84" s="13" t="s">
        <v>104</v>
      </c>
      <c r="B84" s="12">
        <v>0.17499999999999999</v>
      </c>
      <c r="C84">
        <v>0.17499999999999999</v>
      </c>
    </row>
    <row r="85" spans="1:3" x14ac:dyDescent="0.3">
      <c r="A85" s="13" t="s">
        <v>105</v>
      </c>
      <c r="B85" s="12">
        <v>0.15</v>
      </c>
      <c r="C85">
        <v>0.15</v>
      </c>
    </row>
    <row r="86" spans="1:3" x14ac:dyDescent="0.3">
      <c r="A86" s="13" t="s">
        <v>106</v>
      </c>
      <c r="B86" s="12">
        <v>0.125</v>
      </c>
      <c r="C86">
        <v>0.125</v>
      </c>
    </row>
    <row r="87" spans="1:3" x14ac:dyDescent="0.3">
      <c r="A87" s="13" t="s">
        <v>107</v>
      </c>
      <c r="B87" s="12">
        <v>0.17499999999999999</v>
      </c>
      <c r="C87" s="60">
        <v>0.17499999999999999</v>
      </c>
    </row>
    <row r="88" spans="1:3" x14ac:dyDescent="0.3">
      <c r="A88" s="13" t="s">
        <v>108</v>
      </c>
      <c r="B88" s="12">
        <v>0.15</v>
      </c>
      <c r="C88">
        <v>0.15</v>
      </c>
    </row>
    <row r="89" spans="1:3" x14ac:dyDescent="0.3">
      <c r="A89" s="13" t="s">
        <v>109</v>
      </c>
      <c r="B89" s="12">
        <v>0.15</v>
      </c>
      <c r="C89">
        <v>0.15</v>
      </c>
    </row>
    <row r="90" spans="1:3" x14ac:dyDescent="0.3">
      <c r="A90" s="13" t="s">
        <v>110</v>
      </c>
      <c r="B90" s="12">
        <v>0.2</v>
      </c>
      <c r="C90" s="42">
        <v>0.2</v>
      </c>
    </row>
    <row r="91" spans="1:3" x14ac:dyDescent="0.3">
      <c r="A91" s="13" t="s">
        <v>111</v>
      </c>
      <c r="B91" s="12">
        <v>0.15</v>
      </c>
      <c r="C91">
        <v>0.15</v>
      </c>
    </row>
    <row r="92" spans="1:3" x14ac:dyDescent="0.3">
      <c r="A92" s="13" t="s">
        <v>112</v>
      </c>
      <c r="B92" s="12">
        <v>0.125</v>
      </c>
      <c r="C92">
        <v>0.125</v>
      </c>
    </row>
    <row r="93" spans="1:3" x14ac:dyDescent="0.3">
      <c r="A93" s="13" t="s">
        <v>113</v>
      </c>
      <c r="B93" s="12">
        <v>0.2</v>
      </c>
      <c r="C93" s="42">
        <v>0.2</v>
      </c>
    </row>
    <row r="94" spans="1:3" x14ac:dyDescent="0.3">
      <c r="A94" s="13" t="s">
        <v>114</v>
      </c>
      <c r="B94" s="12">
        <v>0.15</v>
      </c>
      <c r="C94">
        <v>0.15</v>
      </c>
    </row>
    <row r="95" spans="1:3" x14ac:dyDescent="0.3">
      <c r="A95" s="13" t="s">
        <v>115</v>
      </c>
      <c r="B95" s="12">
        <v>0.1</v>
      </c>
      <c r="C95" s="42">
        <v>0.1</v>
      </c>
    </row>
    <row r="96" spans="1:3" x14ac:dyDescent="0.3">
      <c r="A96" s="13" t="s">
        <v>116</v>
      </c>
      <c r="B96" s="12">
        <v>0.15</v>
      </c>
      <c r="C96">
        <v>0.15</v>
      </c>
    </row>
    <row r="97" spans="1:3" x14ac:dyDescent="0.3">
      <c r="A97" s="13" t="s">
        <v>117</v>
      </c>
      <c r="B97" s="12">
        <v>0.15</v>
      </c>
      <c r="C97">
        <v>0.15</v>
      </c>
    </row>
    <row r="98" spans="1:3" x14ac:dyDescent="0.3">
      <c r="A98" s="13" t="s">
        <v>118</v>
      </c>
      <c r="B98" s="12">
        <v>0.125</v>
      </c>
      <c r="C98">
        <v>0.125</v>
      </c>
    </row>
    <row r="99" spans="1:3" x14ac:dyDescent="0.3">
      <c r="A99" s="13" t="s">
        <v>119</v>
      </c>
      <c r="B99" s="12">
        <v>0.17499999999999999</v>
      </c>
      <c r="C99">
        <v>0.17499999999999999</v>
      </c>
    </row>
    <row r="100" spans="1:3" x14ac:dyDescent="0.3">
      <c r="A100" s="13" t="s">
        <v>120</v>
      </c>
      <c r="B100" s="12">
        <v>0.17499999999999999</v>
      </c>
      <c r="C100">
        <v>0.17499999999999999</v>
      </c>
    </row>
    <row r="101" spans="1:3" x14ac:dyDescent="0.3">
      <c r="A101" s="13" t="s">
        <v>121</v>
      </c>
      <c r="B101" s="12">
        <v>0.125</v>
      </c>
      <c r="C101">
        <v>0.125</v>
      </c>
    </row>
    <row r="102" spans="1:3" x14ac:dyDescent="0.3">
      <c r="A102" s="13" t="s">
        <v>122</v>
      </c>
      <c r="B102" s="12">
        <v>0.125</v>
      </c>
      <c r="C102">
        <v>0.125</v>
      </c>
    </row>
    <row r="103" spans="1:3" x14ac:dyDescent="0.3">
      <c r="A103" s="13" t="s">
        <v>123</v>
      </c>
      <c r="B103" s="12">
        <v>0.17499999999999999</v>
      </c>
      <c r="C103">
        <v>0.17499999999999999</v>
      </c>
    </row>
    <row r="104" spans="1:3" x14ac:dyDescent="0.3">
      <c r="A104" s="13" t="s">
        <v>124</v>
      </c>
      <c r="B104" s="12">
        <v>0.15</v>
      </c>
      <c r="C104">
        <v>0.15</v>
      </c>
    </row>
    <row r="105" spans="1:3" x14ac:dyDescent="0.3">
      <c r="A105" s="13" t="s">
        <v>125</v>
      </c>
      <c r="B105" s="12">
        <v>0.2</v>
      </c>
      <c r="C105" s="42">
        <v>0.2</v>
      </c>
    </row>
    <row r="106" spans="1:3" x14ac:dyDescent="0.3">
      <c r="A106" s="16" t="s">
        <v>126</v>
      </c>
      <c r="B106" s="12">
        <v>0.2</v>
      </c>
      <c r="C106" s="42">
        <v>0.2</v>
      </c>
    </row>
    <row r="107" spans="1:3" x14ac:dyDescent="0.3">
      <c r="A107" s="13" t="s">
        <v>127</v>
      </c>
      <c r="B107" s="12">
        <v>0.17499999999999999</v>
      </c>
      <c r="C107">
        <v>0.17499999999999999</v>
      </c>
    </row>
    <row r="108" spans="1:3" x14ac:dyDescent="0.3">
      <c r="A108" s="13" t="s">
        <v>128</v>
      </c>
      <c r="B108" s="12">
        <v>0.2</v>
      </c>
      <c r="C108" s="42">
        <v>0.2</v>
      </c>
    </row>
    <row r="109" spans="1:3" x14ac:dyDescent="0.3">
      <c r="A109" s="13" t="s">
        <v>129</v>
      </c>
      <c r="B109" s="12">
        <v>0.17499999999999999</v>
      </c>
      <c r="C109">
        <v>0.17499999999999999</v>
      </c>
    </row>
    <row r="110" spans="1:3" x14ac:dyDescent="0.3">
      <c r="A110" s="13" t="s">
        <v>130</v>
      </c>
      <c r="B110" s="12">
        <v>0.125</v>
      </c>
      <c r="C110">
        <v>0.125</v>
      </c>
    </row>
    <row r="111" spans="1:3" x14ac:dyDescent="0.3">
      <c r="A111" s="13" t="s">
        <v>131</v>
      </c>
      <c r="B111" s="12">
        <v>0.125</v>
      </c>
      <c r="C111">
        <v>0.125</v>
      </c>
    </row>
    <row r="112" spans="1:3" x14ac:dyDescent="0.3">
      <c r="A112" s="13" t="s">
        <v>132</v>
      </c>
      <c r="B112" s="12">
        <v>0.125</v>
      </c>
      <c r="C112">
        <v>0.125</v>
      </c>
    </row>
    <row r="113" spans="1:3" x14ac:dyDescent="0.3">
      <c r="A113" s="13" t="s">
        <v>133</v>
      </c>
      <c r="B113" s="12">
        <v>0.125</v>
      </c>
      <c r="C113" s="60">
        <v>0.125</v>
      </c>
    </row>
    <row r="114" spans="1:3" x14ac:dyDescent="0.3">
      <c r="A114" s="16" t="s">
        <v>134</v>
      </c>
      <c r="B114" s="12">
        <v>0.2</v>
      </c>
      <c r="C114" s="42">
        <v>0.2</v>
      </c>
    </row>
    <row r="115" spans="1:3" x14ac:dyDescent="0.3">
      <c r="A115" s="13" t="s">
        <v>135</v>
      </c>
      <c r="B115" s="12">
        <v>0.15</v>
      </c>
      <c r="C115">
        <v>0.15</v>
      </c>
    </row>
    <row r="116" spans="1:3" x14ac:dyDescent="0.3">
      <c r="A116" s="13" t="s">
        <v>136</v>
      </c>
      <c r="B116" s="12">
        <v>0.125</v>
      </c>
      <c r="C116">
        <v>0.125</v>
      </c>
    </row>
    <row r="117" spans="1:3" x14ac:dyDescent="0.3">
      <c r="A117" s="13" t="s">
        <v>137</v>
      </c>
      <c r="B117" s="12">
        <v>0.125</v>
      </c>
      <c r="C117">
        <v>0.125</v>
      </c>
    </row>
    <row r="118" spans="1:3" x14ac:dyDescent="0.3">
      <c r="A118" s="13" t="s">
        <v>138</v>
      </c>
      <c r="B118" s="12">
        <v>0.17499999999999999</v>
      </c>
      <c r="C118">
        <v>0.17499999999999999</v>
      </c>
    </row>
    <row r="119" spans="1:3" x14ac:dyDescent="0.3">
      <c r="A119" s="13" t="s">
        <v>139</v>
      </c>
      <c r="B119" s="12">
        <v>0.1</v>
      </c>
      <c r="C119" s="42">
        <v>0.1</v>
      </c>
    </row>
    <row r="120" spans="1:3" x14ac:dyDescent="0.3">
      <c r="A120" s="13" t="s">
        <v>140</v>
      </c>
      <c r="B120" s="12">
        <v>0.2</v>
      </c>
      <c r="C120" s="42">
        <v>0.2</v>
      </c>
    </row>
  </sheetData>
  <sheetProtection algorithmName="SHA-512" hashValue="5ujApc/NZJFGTSsWASBfviiRixN4/HIO4sEjjrGFOSNd5IZ0EX5O1HTD8reUSgbxpmfSs/pFlX5YIMiAj7Wy9A==" saltValue="O5syUbAsw9y06ZMyX9D0uw==" spinCount="100000" sheet="1" objects="1" scenarios="1"/>
  <conditionalFormatting sqref="A1:B51 A52:A89 B52:B90 A91:B120">
    <cfRule type="containsText" dxfId="0" priority="1" operator="containsText" text="Pending Consideration">
      <formula>NOT(ISERROR(SEARCH("Pending Consideration",A1)))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456539ab-cbcd-42af-bec1-5845d164726a">
      <Value>30</Value>
    </Department>
    <Sub_x0020_Category xmlns="456539ab-cbcd-42af-bec1-5845d164726a" xsi:nil="true"/>
    <Format xmlns="456539ab-cbcd-42af-bec1-5845d164726a">Excel</Format>
    <Description0 xmlns="456539ab-cbcd-42af-bec1-5845d164726a">TC 20-46</Description0>
    <RoutingRuleDescription xmlns="http://schemas.microsoft.com/sharepoint/v3">Excel</RoutingRuleDescription>
    <Form_x0020_No_x0020_Sort xmlns="456539ab-cbcd-42af-bec1-5845d164726a">TC 20-046</Form_x0020_No_x0020_Sort>
    <Category xmlns="456539ab-cbcd-42af-bec1-5845d16472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40A5757A9AA45877022869EED7E4B" ma:contentTypeVersion="26" ma:contentTypeDescription="Create a new document." ma:contentTypeScope="" ma:versionID="246f16d1683dd71cdf2541bd8631bafa">
  <xsd:schema xmlns:xsd="http://www.w3.org/2001/XMLSchema" xmlns:xs="http://www.w3.org/2001/XMLSchema" xmlns:p="http://schemas.microsoft.com/office/2006/metadata/properties" xmlns:ns1="http://schemas.microsoft.com/sharepoint/v3" xmlns:ns2="456539ab-cbcd-42af-bec1-5845d164726a" xmlns:ns3="9c16dc54-5a24-4afd-a61c-664ec7eab416" targetNamespace="http://schemas.microsoft.com/office/2006/metadata/properties" ma:root="true" ma:fieldsID="b391a4ae43747e9e652674999b638ab6" ns1:_="" ns2:_="" ns3:_="">
    <xsd:import namespace="http://schemas.microsoft.com/sharepoint/v3"/>
    <xsd:import namespace="456539ab-cbcd-42af-bec1-5845d164726a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Format" minOccurs="0"/>
                <xsd:element ref="ns1:RoutingRuleDescription" minOccurs="0"/>
                <xsd:element ref="ns2:Category" minOccurs="0"/>
                <xsd:element ref="ns2:Sub_x0020_Category" minOccurs="0"/>
                <xsd:element ref="ns2:Department" minOccurs="0"/>
                <xsd:element ref="ns2:Form_x0020_No_x0020_Sort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5" nillable="true" ma:displayName="DescriptionREMOVETHIS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39ab-cbcd-42af-bec1-5845d164726a" elementFormDefault="qualified">
    <xsd:import namespace="http://schemas.microsoft.com/office/2006/documentManagement/types"/>
    <xsd:import namespace="http://schemas.microsoft.com/office/infopath/2007/PartnerControls"/>
    <xsd:element name="Format" ma:index="4" nillable="true" ma:displayName="Format" ma:default="BLANK" ma:format="Dropdown" ma:internalName="Format" ma:readOnly="false">
      <xsd:simpleType>
        <xsd:restriction base="dms:Choice">
          <xsd:enumeration value="Amgraf"/>
          <xsd:enumeration value="PDF"/>
          <xsd:enumeration value="Word"/>
          <xsd:enumeration value="Excel"/>
          <xsd:enumeration value="HTML"/>
          <xsd:enumeration value="BLANK"/>
        </xsd:restriction>
      </xsd:simpleType>
    </xsd:element>
    <xsd:element name="Category" ma:index="6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Sub_x0020_Category" ma:index="7" nillable="true" ma:displayName="Sub Category" ma:internalName="Sub_x0020_Category" ma:readOnly="false">
      <xsd:simpleType>
        <xsd:restriction base="dms:Text">
          <xsd:maxLength value="255"/>
        </xsd:restriction>
      </xsd:simpleType>
    </xsd:element>
    <xsd:element name="Department" ma:index="8" nillable="true" ma:displayName="Department" ma:list="{fed5486f-9bc2-4f97-a184-cd6ee218fff2}" ma:internalName="Departmen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orm_x0020_No_x0020_Sort" ma:index="9" nillable="true" ma:displayName="Form No Sort" ma:internalName="Form_x0020_No_x0020_Sort" ma:readOnly="false">
      <xsd:simpleType>
        <xsd:restriction base="dms:Text">
          <xsd:maxLength value="255"/>
        </xsd:restriction>
      </xsd:simpleType>
    </xsd:element>
    <xsd:element name="Description0" ma:index="10" nillable="true" ma:displayName="Description" ma:internalName="Description0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987B6-4193-47E5-9C3A-348409478604}">
  <ds:schemaRefs>
    <ds:schemaRef ds:uri="http://schemas.microsoft.com/office/2006/metadata/properties"/>
    <ds:schemaRef ds:uri="http://schemas.microsoft.com/office/infopath/2007/PartnerControls"/>
    <ds:schemaRef ds:uri="456539ab-cbcd-42af-bec1-5845d164726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921B1E8-EF4D-4D4B-84FC-47C9D2D779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CCECE-C783-4F2D-9154-A378A31B8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6539ab-cbcd-42af-bec1-5845d164726a"/>
    <ds:schemaRef ds:uri="9c16dc54-5a24-4afd-a61c-664ec7eab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Assistance Road Program</dc:title>
  <dc:creator>DellTest</dc:creator>
  <cp:lastModifiedBy>Jasper, Kim A (KYTC)</cp:lastModifiedBy>
  <cp:lastPrinted>2014-07-10T14:17:16Z</cp:lastPrinted>
  <dcterms:created xsi:type="dcterms:W3CDTF">2013-11-20T15:38:47Z</dcterms:created>
  <dcterms:modified xsi:type="dcterms:W3CDTF">2026-05-29T11:42:38Z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0x01010072E40A5757A9AA45877022869EED7E4B</vt:lpwstr>
  </property>
</Properties>
</file>