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.jasper\Desktop\"/>
    </mc:Choice>
  </mc:AlternateContent>
  <xr:revisionPtr revIDLastSave="0" documentId="13_ncr:1_{192AEA93-0C9E-4D02-8B59-FBAA16A53F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AA26" i="1"/>
  <c r="AA28" i="1" l="1"/>
  <c r="AA31" i="1" s="1"/>
</calcChain>
</file>

<file path=xl/sharedStrings.xml><?xml version="1.0" encoding="utf-8"?>
<sst xmlns="http://schemas.openxmlformats.org/spreadsheetml/2006/main" count="456" uniqueCount="193">
  <si>
    <t>KENTUCKY TRANSPORTATION CABINET</t>
  </si>
  <si>
    <t>Rev.</t>
  </si>
  <si>
    <t>of</t>
  </si>
  <si>
    <t>Page</t>
  </si>
  <si>
    <t>TC 20-41</t>
  </si>
  <si>
    <t>COUNTY PRIORITY PROJECTS PROGRAM</t>
  </si>
  <si>
    <t xml:space="preserve">Department of Rural &amp; Municipal Aid </t>
  </si>
  <si>
    <t>SECTION 1:  REQUESTOR INFORMATION</t>
  </si>
  <si>
    <t>NAME</t>
  </si>
  <si>
    <t>CONTACT PERSON</t>
  </si>
  <si>
    <t>MAILING ADDRESS</t>
  </si>
  <si>
    <t>EMAIL ADDRESS</t>
  </si>
  <si>
    <t>PHONE</t>
  </si>
  <si>
    <t>FAX</t>
  </si>
  <si>
    <t>DATE SUBMITTED</t>
  </si>
  <si>
    <t>Type of Request</t>
  </si>
  <si>
    <t>(Mark all that apply)</t>
  </si>
  <si>
    <t>Those Affected</t>
  </si>
  <si>
    <t># of local businesses</t>
  </si>
  <si>
    <t># of constituents</t>
  </si>
  <si>
    <t>SECTION 2:  NATURE OF REQUEST</t>
  </si>
  <si>
    <t>SECTION 3:  JUSTIFICATION</t>
  </si>
  <si>
    <t>SECTION 5:  REQUESTOR SIGNATURE</t>
  </si>
  <si>
    <t>DATE SIGNED</t>
  </si>
  <si>
    <t>PRINTED NAME</t>
  </si>
  <si>
    <t>SIGNATURE</t>
  </si>
  <si>
    <t>SECTION 4:  DETAILS OF REQUEST</t>
  </si>
  <si>
    <t>COUNTY</t>
  </si>
  <si>
    <t>% MATCH</t>
  </si>
  <si>
    <t>REQUIRED PHOTOS</t>
  </si>
  <si>
    <t>Project Estimate:</t>
  </si>
  <si>
    <t>Required Match:</t>
  </si>
  <si>
    <t>Adair</t>
  </si>
  <si>
    <t>Allen</t>
  </si>
  <si>
    <t>Anderson</t>
  </si>
  <si>
    <t>Ballard</t>
  </si>
  <si>
    <t>Barren</t>
  </si>
  <si>
    <t>Bath</t>
  </si>
  <si>
    <t xml:space="preserve">Bell 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</si>
  <si>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</si>
  <si>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</si>
  <si>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</si>
  <si>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</si>
  <si>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</si>
  <si>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</si>
  <si>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</si>
  <si>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</si>
  <si>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</si>
  <si>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</si>
  <si>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</si>
  <si>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</si>
  <si>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</si>
  <si>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</si>
  <si>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</si>
  <si>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</si>
  <si>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</si>
  <si>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</si>
  <si>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</si>
  <si>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</si>
  <si>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</si>
  <si>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</si>
  <si>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</si>
  <si>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</si>
  <si>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</si>
  <si>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</si>
  <si>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</si>
  <si>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</si>
  <si>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</si>
  <si>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</si>
  <si>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</si>
  <si>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</si>
  <si>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</si>
  <si>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</si>
  <si>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</si>
  <si>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</si>
  <si>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</si>
  <si>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</si>
  <si>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</si>
  <si>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</si>
  <si>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</si>
  <si>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</si>
  <si>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</si>
  <si>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</si>
  <si>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</si>
  <si>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</si>
  <si>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</si>
  <si>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</si>
  <si>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</si>
  <si>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</si>
  <si>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</si>
  <si>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</si>
  <si>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</si>
  <si>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</si>
  <si>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</si>
  <si>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</si>
  <si>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</si>
  <si>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</si>
  <si>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</si>
  <si>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</si>
  <si>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</si>
  <si>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</si>
  <si>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</si>
  <si>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</si>
  <si>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</si>
  <si>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Madison</t>
  </si>
  <si>
    <t>Magoffin</t>
  </si>
  <si>
    <t>Marion</t>
  </si>
  <si>
    <t>Marshall</t>
  </si>
  <si>
    <t>Martin</t>
  </si>
  <si>
    <t>Mason</t>
  </si>
  <si>
    <t>McCracken</t>
  </si>
  <si>
    <t>McCreary</t>
  </si>
  <si>
    <t>McLean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</si>
  <si>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</si>
  <si>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</si>
  <si>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</si>
  <si>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</si>
  <si>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</si>
  <si>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</si>
  <si>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</si>
  <si>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</si>
  <si>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</si>
  <si>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</si>
  <si>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</si>
  <si>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</si>
  <si>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</si>
  <si>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</si>
  <si>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</si>
  <si>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</si>
  <si>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</si>
  <si>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</si>
  <si>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</si>
  <si>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</si>
  <si>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</si>
  <si>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</si>
  <si>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</si>
  <si>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</si>
  <si>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</si>
  <si>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</si>
  <si>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</si>
  <si>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</si>
  <si>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</si>
  <si>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</si>
  <si>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</si>
  <si>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</si>
  <si>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</si>
  <si>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</si>
  <si>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</si>
  <si>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</si>
  <si>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</si>
  <si>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</si>
  <si>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</si>
  <si>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r>
      <t xml:space="preserve">Explain in detail the nature of the funding request, highlighting the impact this project will have on each type of request specified above (i.e., safety, repairs, etc.). </t>
    </r>
    <r>
      <rPr>
        <b/>
        <i/>
        <sz val="11"/>
        <color theme="1"/>
        <rFont val="Calibri"/>
        <family val="2"/>
        <scheme val="minor"/>
      </rPr>
      <t xml:space="preserve">Note: </t>
    </r>
    <r>
      <rPr>
        <i/>
        <sz val="11"/>
        <color theme="1"/>
        <rFont val="Calibri"/>
        <family val="2"/>
        <scheme val="minor"/>
      </rPr>
      <t>This area is text limited. Attach additional sheets as needed.</t>
    </r>
  </si>
  <si>
    <r>
      <t xml:space="preserve">Photos attached? </t>
    </r>
    <r>
      <rPr>
        <i/>
        <sz val="10"/>
        <color theme="1"/>
        <rFont val="Calibri"/>
        <family val="2"/>
        <scheme val="minor"/>
      </rPr>
      <t>(Photos every 300 feet are required.)</t>
    </r>
  </si>
  <si>
    <t xml:space="preserve"> YES</t>
  </si>
  <si>
    <t>NO</t>
  </si>
  <si>
    <t xml:space="preserve"> Resurfacing</t>
  </si>
  <si>
    <t xml:space="preserve"> Patching</t>
  </si>
  <si>
    <t xml:space="preserve"> Hazardous Conditions</t>
  </si>
  <si>
    <t xml:space="preserve"> Other:</t>
  </si>
  <si>
    <t xml:space="preserve"> Emergency</t>
  </si>
  <si>
    <t>TOTAL Contribution Requested</t>
  </si>
  <si>
    <t>(Project Estimate less Required Match):</t>
  </si>
  <si>
    <t>ROAD NAME</t>
  </si>
  <si>
    <t>ROAD NO.</t>
  </si>
  <si>
    <t>ESTIMATED COST</t>
  </si>
  <si>
    <r>
      <t xml:space="preserve">PROJECT LOCATION </t>
    </r>
    <r>
      <rPr>
        <i/>
        <sz val="10"/>
        <color theme="1"/>
        <rFont val="Calibri"/>
        <family val="2"/>
        <scheme val="minor"/>
      </rPr>
      <t>(Provide name of nearest intersecting road and its distance/direction from the project.)</t>
    </r>
  </si>
  <si>
    <t>BEGINNING MILE POINT</t>
  </si>
  <si>
    <t>ENDING MILE POINT</t>
  </si>
  <si>
    <r>
      <t xml:space="preserve">LATITUDE, LONGITUDE </t>
    </r>
    <r>
      <rPr>
        <i/>
        <sz val="10"/>
        <color theme="1"/>
        <rFont val="Calibri"/>
        <family val="2"/>
        <scheme val="minor"/>
      </rPr>
      <t>(decimal degrees)</t>
    </r>
  </si>
  <si>
    <r>
      <rPr>
        <b/>
        <i/>
        <sz val="10"/>
        <color theme="1"/>
        <rFont val="Calibri"/>
        <family val="2"/>
        <scheme val="minor"/>
      </rPr>
      <t xml:space="preserve">   Note: </t>
    </r>
    <r>
      <rPr>
        <i/>
        <sz val="10"/>
        <color theme="1"/>
        <rFont val="Calibri"/>
        <family val="2"/>
        <scheme val="minor"/>
      </rPr>
      <t xml:space="preserve">Use KYTC online maps to determine accurate mile points, as well as latitude and longitude. </t>
    </r>
  </si>
  <si>
    <t>Type of Request:</t>
  </si>
  <si>
    <t>Priority No. 1</t>
  </si>
  <si>
    <t>Priority No. 2</t>
  </si>
  <si>
    <t>Priority No. 3</t>
  </si>
  <si>
    <t>Priority No. 4</t>
  </si>
  <si>
    <r>
      <t>LATITUDE, LONGITUDE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(decimal degrees)</t>
    </r>
  </si>
  <si>
    <r>
      <t>PROJECT LOCATION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(Provide name of nearest intersecting road and its distance/direction from the project.)</t>
    </r>
  </si>
  <si>
    <r>
      <t xml:space="preserve">IMPORTANT: </t>
    </r>
    <r>
      <rPr>
        <i/>
        <sz val="10"/>
        <color theme="1"/>
        <rFont val="Calibri"/>
        <family val="2"/>
        <scheme val="minor"/>
      </rPr>
      <t xml:space="preserve">Per KRS 176, the Estimated Cost of </t>
    </r>
    <r>
      <rPr>
        <i/>
        <u/>
        <sz val="10"/>
        <color theme="1"/>
        <rFont val="Calibri"/>
        <family val="2"/>
        <scheme val="minor"/>
      </rPr>
      <t>each</t>
    </r>
    <r>
      <rPr>
        <i/>
        <sz val="10"/>
        <color theme="1"/>
        <rFont val="Calibri"/>
        <family val="2"/>
        <scheme val="minor"/>
      </rPr>
      <t xml:space="preserve"> priority project shall not exceed $500,000. </t>
    </r>
  </si>
  <si>
    <t>Priority No. 5</t>
  </si>
  <si>
    <t>Priority No. 6</t>
  </si>
  <si>
    <t>Priority No. 7</t>
  </si>
  <si>
    <t>Priority No. 8</t>
  </si>
  <si>
    <t>Priority No. 9</t>
  </si>
  <si>
    <t>Priority No. 10</t>
  </si>
  <si>
    <t>Priority No. 11</t>
  </si>
  <si>
    <t>Priority No. 12</t>
  </si>
  <si>
    <t>Priority No. 13</t>
  </si>
  <si>
    <t>Priority No. 14</t>
  </si>
  <si>
    <t>Priority No. 15</t>
  </si>
  <si>
    <t>Priority No. 16</t>
  </si>
  <si>
    <r>
      <t xml:space="preserve">LENGTH OF PROJECT </t>
    </r>
    <r>
      <rPr>
        <b/>
        <i/>
        <sz val="11"/>
        <color theme="1"/>
        <rFont val="Calibri"/>
        <family val="2"/>
        <scheme val="minor"/>
      </rPr>
      <t>(miles)</t>
    </r>
  </si>
  <si>
    <t>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</si>
</sst>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yy;@"/>
    <numFmt numFmtId="165" formatCode="0.0%"/>
    <numFmt numFmtId="166" formatCode="[$$-409]#,##0.00_);\([$$-409]#,##0.00\)"/>
    <numFmt numFmtId="167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7">
    <xf numFmtId="0" fontId="0" fillId="0" borderId="0" xfId="0"/>
    <xf numFmtId="0" fontId="0" fillId="0" borderId="5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Border="1"/>
    <xf numFmtId="164" fontId="0" fillId="0" borderId="0" xfId="0" applyNumberFormat="1" applyFont="1" applyBorder="1" applyAlignment="1"/>
    <xf numFmtId="0" fontId="3" fillId="0" borderId="0" xfId="0" applyFont="1" applyBorder="1" applyAlignment="1"/>
    <xf numFmtId="0" fontId="1" fillId="0" borderId="20" xfId="0" applyFont="1" applyFill="1" applyBorder="1" applyAlignment="1">
      <alignment horizontal="left" wrapText="1"/>
    </xf>
    <xf numFmtId="165" fontId="1" fillId="0" borderId="18" xfId="1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left" wrapText="1"/>
    </xf>
    <xf numFmtId="165" fontId="11" fillId="0" borderId="18" xfId="0" applyNumberFormat="1" applyFont="1" applyFill="1" applyBorder="1" applyAlignment="1">
      <alignment horizontal="center" wrapText="1"/>
    </xf>
    <xf numFmtId="165" fontId="1" fillId="0" borderId="18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left" wrapText="1"/>
    </xf>
    <xf numFmtId="0" fontId="1" fillId="0" borderId="18" xfId="0" applyFont="1" applyFill="1" applyBorder="1"/>
    <xf numFmtId="0" fontId="11" fillId="0" borderId="18" xfId="0" applyFont="1" applyFill="1" applyBorder="1" applyAlignment="1">
      <alignment horizontal="left" wrapText="1"/>
    </xf>
    <xf numFmtId="165" fontId="11" fillId="0" borderId="18" xfId="1" applyNumberFormat="1" applyFont="1" applyFill="1" applyBorder="1" applyAlignment="1">
      <alignment horizontal="center"/>
    </xf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6" xfId="0" applyFont="1" applyBorder="1" applyProtection="1"/>
    <xf numFmtId="0" fontId="0" fillId="0" borderId="6" xfId="0" applyFont="1" applyBorder="1" applyAlignment="1" applyProtection="1">
      <alignment horizontal="left" vertical="center" wrapText="1"/>
    </xf>
    <xf numFmtId="0" fontId="0" fillId="0" borderId="8" xfId="0" applyFont="1" applyBorder="1" applyProtection="1"/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Protection="1"/>
    <xf numFmtId="0" fontId="0" fillId="0" borderId="7" xfId="0" applyFont="1" applyBorder="1" applyAlignment="1" applyProtection="1">
      <alignment vertical="top" wrapText="1"/>
    </xf>
    <xf numFmtId="0" fontId="0" fillId="0" borderId="8" xfId="0" applyFont="1" applyBorder="1" applyAlignment="1" applyProtection="1">
      <alignment vertical="top" wrapText="1"/>
    </xf>
    <xf numFmtId="0" fontId="0" fillId="0" borderId="7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Protection="1"/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wrapText="1"/>
    </xf>
    <xf numFmtId="44" fontId="0" fillId="0" borderId="0" xfId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2" fontId="0" fillId="0" borderId="0" xfId="0" applyNumberFormat="1"/>
    <xf numFmtId="0" fontId="0" fillId="0" borderId="18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/>
    </xf>
    <xf numFmtId="0" fontId="0" fillId="0" borderId="18" xfId="0" applyFon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44" fontId="0" fillId="0" borderId="0" xfId="0" applyNumberFormat="1" applyFont="1" applyBorder="1" applyAlignment="1" applyProtection="1">
      <alignment horizontal="right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5" xfId="0" applyBorder="1" applyAlignment="1" applyProtection="1"/>
    <xf numFmtId="0" fontId="0" fillId="0" borderId="0" xfId="0" applyFont="1" applyAlignment="1" applyProtection="1">
      <alignment vertical="top" wrapText="1"/>
    </xf>
    <xf numFmtId="0" fontId="0" fillId="0" borderId="18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18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top"/>
    </xf>
    <xf numFmtId="0" fontId="10" fillId="0" borderId="18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/>
    </xf>
    <xf numFmtId="0" fontId="0" fillId="2" borderId="21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left" vertical="top"/>
    </xf>
    <xf numFmtId="0" fontId="1" fillId="0" borderId="18" xfId="0" applyFont="1" applyBorder="1" applyAlignment="1" applyProtection="1">
      <alignment horizontal="left" vertical="top"/>
    </xf>
    <xf numFmtId="0" fontId="0" fillId="0" borderId="21" xfId="0" applyFont="1" applyBorder="1" applyAlignment="1" applyProtection="1">
      <alignment horizontal="left" vertical="center"/>
      <protection locked="0"/>
    </xf>
    <xf numFmtId="167" fontId="0" fillId="0" borderId="18" xfId="0" applyNumberFormat="1" applyFont="1" applyBorder="1" applyAlignment="1" applyProtection="1">
      <alignment horizontal="center" vertical="center"/>
      <protection locked="0"/>
    </xf>
    <xf numFmtId="166" fontId="0" fillId="0" borderId="18" xfId="1" applyNumberFormat="1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1" xfId="0" applyNumberFormat="1" applyFont="1" applyBorder="1" applyAlignment="1" applyProtection="1">
      <alignment horizontal="left" vertical="center"/>
      <protection locked="0"/>
    </xf>
    <xf numFmtId="0" fontId="0" fillId="0" borderId="18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left" vertical="top" wrapText="1"/>
    </xf>
    <xf numFmtId="0" fontId="13" fillId="0" borderId="13" xfId="0" applyFont="1" applyBorder="1" applyAlignment="1" applyProtection="1">
      <alignment horizontal="left" vertical="top" wrapText="1"/>
    </xf>
    <xf numFmtId="0" fontId="13" fillId="0" borderId="14" xfId="0" applyFont="1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49" fontId="0" fillId="0" borderId="0" xfId="0" applyNumberFormat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21" xfId="0" applyNumberFormat="1" applyFont="1" applyBorder="1" applyAlignment="1" applyProtection="1">
      <alignment horizontal="left" vertical="center"/>
      <protection locked="0"/>
    </xf>
    <xf numFmtId="49" fontId="0" fillId="0" borderId="18" xfId="0" applyNumberFormat="1" applyFont="1" applyBorder="1" applyAlignment="1" applyProtection="1">
      <alignment horizontal="left" vertical="center"/>
      <protection locked="0"/>
    </xf>
    <xf numFmtId="49" fontId="0" fillId="0" borderId="21" xfId="0" applyNumberFormat="1" applyFont="1" applyBorder="1" applyAlignment="1" applyProtection="1">
      <alignment horizontal="left" vertical="top" wrapText="1"/>
      <protection locked="0"/>
    </xf>
    <xf numFmtId="49" fontId="0" fillId="0" borderId="18" xfId="0" applyNumberFormat="1" applyFont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49" fontId="0" fillId="0" borderId="20" xfId="0" applyNumberFormat="1" applyFont="1" applyBorder="1" applyAlignment="1" applyProtection="1">
      <alignment horizontal="left" vertical="center"/>
      <protection locked="0"/>
    </xf>
    <xf numFmtId="49" fontId="0" fillId="0" borderId="16" xfId="0" applyNumberFormat="1" applyFont="1" applyBorder="1" applyAlignment="1" applyProtection="1">
      <alignment horizontal="left" vertical="center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justify" vertical="top" wrapText="1"/>
    </xf>
    <xf numFmtId="0" fontId="0" fillId="0" borderId="16" xfId="0" applyFont="1" applyBorder="1" applyAlignment="1">
      <alignment horizontal="justify" vertical="top" wrapText="1"/>
    </xf>
    <xf numFmtId="0" fontId="0" fillId="0" borderId="21" xfId="0" applyFont="1" applyBorder="1" applyAlignment="1">
      <alignment horizontal="justify" vertical="top" wrapText="1"/>
    </xf>
    <xf numFmtId="49" fontId="0" fillId="0" borderId="5" xfId="0" applyNumberFormat="1" applyFont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 applyProtection="1">
      <alignment horizontal="left" vertical="top" wrapText="1"/>
      <protection locked="0"/>
    </xf>
    <xf numFmtId="49" fontId="0" fillId="0" borderId="6" xfId="0" applyNumberFormat="1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44" fontId="1" fillId="0" borderId="1" xfId="0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/>
    </xf>
    <xf numFmtId="44" fontId="0" fillId="0" borderId="1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" fillId="0" borderId="2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165" fontId="0" fillId="0" borderId="18" xfId="0" applyNumberFormat="1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wrapText="1"/>
    </xf>
    <xf numFmtId="0" fontId="8" fillId="0" borderId="15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vertical="top"/>
    </xf>
    <xf numFmtId="0" fontId="1" fillId="0" borderId="18" xfId="0" applyFont="1" applyBorder="1" applyAlignment="1">
      <alignment horizontal="left" vertical="center"/>
    </xf>
    <xf numFmtId="49" fontId="0" fillId="0" borderId="17" xfId="0" applyNumberFormat="1" applyFont="1" applyBorder="1" applyAlignment="1" applyProtection="1"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49" fontId="0" fillId="0" borderId="17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0" fillId="0" borderId="0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b/>
        <i val="0"/>
        <strike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106786</xdr:colOff>
      <xdr:row>0</xdr:row>
      <xdr:rowOff>47625</xdr:rowOff>
    </xdr:from>
    <xdr:to>
      <xdr:col>11</xdr:col>
      <xdr:colOff>119398</xdr:colOff>
      <xdr:row>2</xdr:row>
      <xdr:rowOff>182541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47625"/>
          <a:ext cx="881800" cy="500422"/>
        </a:xfrm>
        <a:prstGeom prst="rect">
          <a:avLst/>
        </a:prstGeom>
      </xdr:spPr>
    </xdr:pic>
    <xdr:clientData/>
  </xdr:twoCellAnchor>
  <xdr:twoCellAnchor editAs="oneCell">
    <xdr:from>
      <xdr:col>3</xdr:col>
      <xdr:colOff>106786</xdr:colOff>
      <xdr:row>36</xdr:row>
      <xdr:rowOff>47625</xdr:rowOff>
    </xdr:from>
    <xdr:to>
      <xdr:col>11</xdr:col>
      <xdr:colOff>23386</xdr:colOff>
      <xdr:row>38</xdr:row>
      <xdr:rowOff>179747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2CA013-9820-4FD9-9FFC-6E290486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47625"/>
          <a:ext cx="881800" cy="500422"/>
        </a:xfrm>
        <a:prstGeom prst="rect">
          <a:avLst/>
        </a:prstGeom>
      </xdr:spPr>
    </xdr:pic>
    <xdr:clientData/>
  </xdr:twoCellAnchor>
  <xdr:oneCellAnchor>
    <xdr:from>
      <xdr:col>3</xdr:col>
      <xdr:colOff>106786</xdr:colOff>
      <xdr:row>92</xdr:row>
      <xdr:rowOff>47625</xdr:rowOff>
    </xdr:from>
    <xdr:ext cx="881800" cy="500422"/>
    <xdr:pic>
      <xdr:nvPicPr>
        <xdr:cNvPr id="4" name="Picture 3">
          <a:extLst>
            <a:ext uri="{FF2B5EF4-FFF2-40B4-BE49-F238E27FC236}">
              <a16:creationId xmlns:a16="http://schemas.microsoft.com/office/drawing/2014/main" id="{A4C31734-DAEE-4C25-8062-57223246D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  <xdr:oneCellAnchor>
    <xdr:from>
      <xdr:col>3</xdr:col>
      <xdr:colOff>106786</xdr:colOff>
      <xdr:row>148</xdr:row>
      <xdr:rowOff>47625</xdr:rowOff>
    </xdr:from>
    <xdr:ext cx="881800" cy="500422"/>
    <xdr:pic>
      <xdr:nvPicPr>
        <xdr:cNvPr id="5" name="Picture 4">
          <a:extLst>
            <a:ext uri="{FF2B5EF4-FFF2-40B4-BE49-F238E27FC236}">
              <a16:creationId xmlns:a16="http://schemas.microsoft.com/office/drawing/2014/main" id="{9C82E2C3-8A32-4DFD-83C3-A96B26D7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  <xdr:oneCellAnchor>
    <xdr:from>
      <xdr:col>3</xdr:col>
      <xdr:colOff>106786</xdr:colOff>
      <xdr:row>204</xdr:row>
      <xdr:rowOff>47625</xdr:rowOff>
    </xdr:from>
    <xdr:ext cx="881800" cy="500422"/>
    <xdr:pic>
      <xdr:nvPicPr>
        <xdr:cNvPr id="6" name="Picture 5">
          <a:extLst>
            <a:ext uri="{FF2B5EF4-FFF2-40B4-BE49-F238E27FC236}">
              <a16:creationId xmlns:a16="http://schemas.microsoft.com/office/drawing/2014/main" id="{F491E19B-B904-4518-BC66-64F743982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60"/>
  <sheetViews>
    <sheetView showGridLines="0" tabSelected="1" showRuler="0" view="pageLayout" zoomScaleNormal="100" workbookViewId="0">
      <selection activeCell="A7" sqref="A7:AB7"/>
    </sheetView>
  </sheetViews>
  <sheetFormatPr defaultColWidth="1.7265625" defaultRowHeight="14.5" x14ac:dyDescent="0.35"/>
  <cols>
    <col min="27" max="27" width="1.7265625" customWidth="1"/>
    <col min="31" max="31" width="1.7265625" customWidth="1"/>
    <col min="33" max="33" width="1.7265625" customWidth="1"/>
    <col min="73" max="74" width="2" bestFit="1" customWidth="1"/>
  </cols>
  <sheetData>
    <row r="1" spans="1:73" x14ac:dyDescent="0.3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71" t="s">
        <v>0</v>
      </c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5" t="s">
        <v>4</v>
      </c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6"/>
    </row>
    <row r="2" spans="1:73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72" t="s">
        <v>6</v>
      </c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0" t="s">
        <v>1</v>
      </c>
      <c r="AQ2" s="170"/>
      <c r="AR2" s="170"/>
      <c r="AS2" s="170"/>
      <c r="AT2" s="170"/>
      <c r="AU2" s="170"/>
      <c r="AV2" s="170"/>
      <c r="AW2" s="170"/>
      <c r="AX2" s="170"/>
      <c r="AY2" s="168" t="s">
        <v>192</v>
      </c>
      <c r="AZ2" s="168"/>
      <c r="BA2" s="168"/>
      <c r="BB2" s="168"/>
      <c r="BC2" s="168"/>
      <c r="BD2" s="169"/>
    </row>
    <row r="3" spans="1:73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0" t="s">
        <v>3</v>
      </c>
      <c r="AQ3" s="170"/>
      <c r="AR3" s="170"/>
      <c r="AS3" s="170"/>
      <c r="AT3" s="170"/>
      <c r="AU3" s="170"/>
      <c r="AV3" s="170"/>
      <c r="AW3" s="170"/>
      <c r="AX3" s="170"/>
      <c r="AY3" s="173">
        <v>1</v>
      </c>
      <c r="AZ3" s="173"/>
      <c r="BA3" s="173" t="s">
        <v>2</v>
      </c>
      <c r="BB3" s="173"/>
      <c r="BC3" s="173">
        <v>5</v>
      </c>
      <c r="BD3" s="174"/>
    </row>
    <row r="4" spans="1:73" ht="20.149999999999999" customHeight="1" thickBot="1" x14ac:dyDescent="0.5">
      <c r="A4" s="165" t="s">
        <v>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7"/>
    </row>
    <row r="5" spans="1:73" s="5" customFormat="1" ht="15" thickTop="1" x14ac:dyDescent="0.35">
      <c r="A5" s="160" t="s">
        <v>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2"/>
    </row>
    <row r="6" spans="1:73" s="6" customFormat="1" ht="15.5" x14ac:dyDescent="0.35">
      <c r="A6" s="163" t="s">
        <v>8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 t="s">
        <v>9</v>
      </c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</row>
    <row r="7" spans="1:73" s="6" customFormat="1" x14ac:dyDescent="0.3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</row>
    <row r="8" spans="1:73" s="8" customFormat="1" x14ac:dyDescent="0.35">
      <c r="A8" s="96" t="s">
        <v>10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 t="s">
        <v>12</v>
      </c>
      <c r="AN8" s="96"/>
      <c r="AO8" s="96"/>
      <c r="AP8" s="96"/>
      <c r="AQ8" s="96"/>
      <c r="AR8" s="96"/>
      <c r="AS8" s="96"/>
      <c r="AT8" s="96"/>
      <c r="AU8" s="96"/>
      <c r="AV8" s="96" t="s">
        <v>13</v>
      </c>
      <c r="AW8" s="96"/>
      <c r="AX8" s="96"/>
      <c r="AY8" s="96"/>
      <c r="AZ8" s="96"/>
      <c r="BA8" s="96"/>
      <c r="BB8" s="96"/>
      <c r="BC8" s="96"/>
      <c r="BD8" s="96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s="8" customFormat="1" x14ac:dyDescent="0.3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9"/>
      <c r="BQ9" s="9"/>
      <c r="BR9" s="9"/>
      <c r="BS9" s="9"/>
      <c r="BT9" s="9"/>
      <c r="BU9" s="9"/>
    </row>
    <row r="10" spans="1:73" s="8" customFormat="1" x14ac:dyDescent="0.35">
      <c r="A10" s="158" t="s">
        <v>11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 t="s">
        <v>14</v>
      </c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s="8" customFormat="1" ht="15.75" customHeight="1" x14ac:dyDescent="0.4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6" customFormat="1" x14ac:dyDescent="0.35">
      <c r="A12" s="158" t="s">
        <v>20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</row>
    <row r="13" spans="1:73" s="6" customFormat="1" x14ac:dyDescent="0.35">
      <c r="A13" s="153" t="s">
        <v>15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3" t="s">
        <v>17</v>
      </c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</row>
    <row r="14" spans="1:73" x14ac:dyDescent="0.35">
      <c r="A14" s="156" t="s">
        <v>16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</row>
    <row r="15" spans="1:73" s="6" customFormat="1" ht="14.5" customHeight="1" x14ac:dyDescent="0.35">
      <c r="A15" s="20"/>
      <c r="B15" s="46"/>
      <c r="C15" s="51"/>
      <c r="D15" s="71" t="s">
        <v>156</v>
      </c>
      <c r="E15" s="71"/>
      <c r="F15" s="71"/>
      <c r="G15" s="71"/>
      <c r="H15" s="71"/>
      <c r="I15" s="71"/>
      <c r="J15" s="71"/>
      <c r="K15" s="71"/>
      <c r="L15" s="53"/>
      <c r="M15" s="54"/>
      <c r="N15" s="51"/>
      <c r="O15" s="71" t="s">
        <v>158</v>
      </c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55"/>
      <c r="AD15" s="55"/>
      <c r="AE15" s="52"/>
      <c r="AF15" s="71" t="s">
        <v>160</v>
      </c>
      <c r="AG15" s="71"/>
      <c r="AH15" s="71"/>
      <c r="AI15" s="71"/>
      <c r="AJ15" s="71"/>
      <c r="AK15" s="71"/>
      <c r="AL15" s="155"/>
      <c r="AM15" s="72" t="s">
        <v>19</v>
      </c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131"/>
      <c r="BA15" s="131"/>
      <c r="BB15" s="131"/>
      <c r="BC15" s="131"/>
      <c r="BD15" s="23"/>
    </row>
    <row r="16" spans="1:73" s="6" customFormat="1" ht="7.5" customHeight="1" x14ac:dyDescent="0.35">
      <c r="A16" s="20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1"/>
      <c r="M16" s="46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22"/>
      <c r="AD16" s="22"/>
      <c r="AE16" s="22"/>
      <c r="AF16" s="47"/>
      <c r="AG16" s="47"/>
      <c r="AH16" s="47"/>
      <c r="AI16" s="47"/>
      <c r="AJ16" s="47"/>
      <c r="AK16" s="47"/>
      <c r="AL16" s="45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65"/>
      <c r="BA16" s="65"/>
      <c r="BB16" s="65"/>
      <c r="BC16" s="65"/>
      <c r="BD16" s="23"/>
    </row>
    <row r="17" spans="1:56" s="6" customFormat="1" ht="14.5" customHeight="1" x14ac:dyDescent="0.35">
      <c r="A17" s="20"/>
      <c r="B17" s="43"/>
      <c r="C17" s="49"/>
      <c r="D17" s="71" t="s">
        <v>157</v>
      </c>
      <c r="E17" s="71"/>
      <c r="F17" s="71"/>
      <c r="G17" s="71"/>
      <c r="H17" s="71"/>
      <c r="I17" s="71"/>
      <c r="J17" s="71"/>
      <c r="K17" s="71"/>
      <c r="L17" s="50"/>
      <c r="M17" s="43"/>
      <c r="N17" s="49"/>
      <c r="O17" s="72" t="s">
        <v>159</v>
      </c>
      <c r="P17" s="72"/>
      <c r="Q17" s="72"/>
      <c r="R17" s="72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24"/>
      <c r="AM17" s="130" t="s">
        <v>18</v>
      </c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1"/>
      <c r="BA17" s="131"/>
      <c r="BB17" s="131"/>
      <c r="BC17" s="131"/>
      <c r="BD17" s="23"/>
    </row>
    <row r="18" spans="1:56" s="6" customFormat="1" ht="10" customHeight="1" x14ac:dyDescent="0.3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8"/>
      <c r="AM18" s="29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30"/>
    </row>
    <row r="19" spans="1:56" s="6" customFormat="1" x14ac:dyDescent="0.35">
      <c r="A19" s="96" t="s">
        <v>21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</row>
    <row r="20" spans="1:56" s="6" customFormat="1" ht="28.5" customHeight="1" x14ac:dyDescent="0.35">
      <c r="A20" s="132" t="s">
        <v>152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4"/>
    </row>
    <row r="21" spans="1:56" s="6" customFormat="1" ht="188" customHeight="1" x14ac:dyDescent="0.35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7"/>
    </row>
    <row r="22" spans="1:56" s="6" customFormat="1" x14ac:dyDescent="0.35">
      <c r="A22" s="146" t="s">
        <v>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8"/>
    </row>
    <row r="23" spans="1:56" s="6" customFormat="1" x14ac:dyDescent="0.35">
      <c r="A23" s="149" t="s">
        <v>27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 t="s">
        <v>28</v>
      </c>
      <c r="N23" s="149"/>
      <c r="O23" s="149"/>
      <c r="P23" s="149"/>
      <c r="Q23" s="149"/>
      <c r="R23" s="149"/>
      <c r="S23" s="149"/>
      <c r="T23" s="149" t="s">
        <v>29</v>
      </c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</row>
    <row r="24" spans="1:56" s="6" customFormat="1" ht="14.5" customHeight="1" x14ac:dyDescent="0.35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1">
        <f>IFERROR(LOOKUP(Sheet1!A24,Sheet2!A1:B120,Sheet2!B1:B120), 0)</f>
        <v>0</v>
      </c>
      <c r="N24" s="151"/>
      <c r="O24" s="151"/>
      <c r="P24" s="151"/>
      <c r="Q24" s="151"/>
      <c r="R24" s="151"/>
      <c r="S24" s="151"/>
      <c r="T24" s="120" t="s">
        <v>153</v>
      </c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2"/>
      <c r="AU24" s="63"/>
      <c r="AV24" s="120" t="s">
        <v>154</v>
      </c>
      <c r="AW24" s="121"/>
      <c r="AX24" s="122"/>
      <c r="AY24" s="63"/>
      <c r="AZ24" s="120" t="s">
        <v>155</v>
      </c>
      <c r="BA24" s="121"/>
      <c r="BB24" s="121"/>
      <c r="BC24" s="121"/>
      <c r="BD24" s="122"/>
    </row>
    <row r="25" spans="1:56" s="6" customFormat="1" x14ac:dyDescent="0.35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2"/>
    </row>
    <row r="26" spans="1:56" s="6" customFormat="1" x14ac:dyDescent="0.35">
      <c r="A26" s="31"/>
      <c r="B26" s="32"/>
      <c r="C26" s="32"/>
      <c r="D26" s="32"/>
      <c r="E26" s="32"/>
      <c r="F26" s="143" t="s">
        <v>30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33"/>
      <c r="AA26" s="144">
        <f>SUM(AQ43, AQ56, AQ69, AQ82, AQ99, AQ112, AQ125, AQ138, AQ155, AQ168, AQ181, AQ194, AQ211, AQ224, AQ237, AQ250)</f>
        <v>0</v>
      </c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34"/>
      <c r="AO26" s="34"/>
      <c r="AP26" s="34"/>
      <c r="AQ26" s="34"/>
      <c r="AR26" s="34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5"/>
    </row>
    <row r="27" spans="1:56" s="6" customFormat="1" x14ac:dyDescent="0.35">
      <c r="A27" s="3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23"/>
    </row>
    <row r="28" spans="1:56" s="6" customFormat="1" x14ac:dyDescent="0.35">
      <c r="A28" s="31"/>
      <c r="B28" s="32"/>
      <c r="C28" s="32"/>
      <c r="D28" s="32"/>
      <c r="E28" s="32"/>
      <c r="F28" s="143" t="s">
        <v>31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33"/>
      <c r="AA28" s="144">
        <f>SUM(AA26*M24)</f>
        <v>0</v>
      </c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5"/>
    </row>
    <row r="29" spans="1:56" s="6" customFormat="1" x14ac:dyDescent="0.35">
      <c r="A29" s="31"/>
      <c r="B29" s="32"/>
      <c r="C29" s="32"/>
      <c r="D29" s="32"/>
      <c r="E29" s="3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5"/>
    </row>
    <row r="30" spans="1:56" s="6" customFormat="1" x14ac:dyDescent="0.35">
      <c r="A30" s="31"/>
      <c r="B30" s="32"/>
      <c r="C30" s="32"/>
      <c r="D30" s="32"/>
      <c r="E30" s="32"/>
      <c r="F30" s="143" t="s">
        <v>161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33"/>
      <c r="AA30" s="41"/>
      <c r="AB30" s="41"/>
      <c r="AC30" s="41"/>
      <c r="AD30" s="41"/>
      <c r="AE30" s="41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5"/>
    </row>
    <row r="31" spans="1:56" s="6" customFormat="1" ht="14.5" customHeight="1" x14ac:dyDescent="0.35">
      <c r="A31" s="40"/>
      <c r="B31" s="37"/>
      <c r="C31" s="37"/>
      <c r="D31" s="37"/>
      <c r="E31" s="37"/>
      <c r="F31" s="145" t="s">
        <v>162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37"/>
      <c r="AA31" s="139">
        <f>SUM(AA26-AA28)</f>
        <v>0</v>
      </c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23"/>
    </row>
    <row r="32" spans="1:56" s="6" customFormat="1" x14ac:dyDescent="0.35">
      <c r="A32" s="2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23"/>
    </row>
    <row r="33" spans="1:56" s="6" customFormat="1" ht="8.5" customHeight="1" x14ac:dyDescent="0.35">
      <c r="A33" s="20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23"/>
    </row>
    <row r="34" spans="1:56" s="6" customFormat="1" x14ac:dyDescent="0.35">
      <c r="A34" s="96" t="s">
        <v>22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</row>
    <row r="35" spans="1:56" s="6" customFormat="1" x14ac:dyDescent="0.35">
      <c r="A35" s="128" t="s">
        <v>24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25</v>
      </c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 t="s">
        <v>23</v>
      </c>
      <c r="AV35" s="129"/>
      <c r="AW35" s="129"/>
      <c r="AX35" s="129"/>
      <c r="AY35" s="129"/>
      <c r="AZ35" s="129"/>
      <c r="BA35" s="129"/>
      <c r="BB35" s="129"/>
      <c r="BC35" s="129"/>
      <c r="BD35" s="129"/>
    </row>
    <row r="36" spans="1:56" s="6" customFormat="1" ht="29.5" customHeight="1" x14ac:dyDescent="0.35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16"/>
      <c r="U36" s="125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7"/>
      <c r="AU36" s="125"/>
      <c r="AV36" s="126"/>
      <c r="AW36" s="126"/>
      <c r="AX36" s="126"/>
      <c r="AY36" s="126"/>
      <c r="AZ36" s="126"/>
      <c r="BA36" s="126"/>
      <c r="BB36" s="126"/>
      <c r="BC36" s="126"/>
      <c r="BD36" s="127"/>
    </row>
    <row r="37" spans="1:56" x14ac:dyDescent="0.3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06" t="s">
        <v>0</v>
      </c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7" t="s">
        <v>4</v>
      </c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8"/>
    </row>
    <row r="38" spans="1:56" x14ac:dyDescent="0.35">
      <c r="A38" s="5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109" t="s">
        <v>6</v>
      </c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10" t="s">
        <v>1</v>
      </c>
      <c r="AQ38" s="110"/>
      <c r="AR38" s="110"/>
      <c r="AS38" s="110"/>
      <c r="AT38" s="110"/>
      <c r="AU38" s="110"/>
      <c r="AV38" s="110"/>
      <c r="AW38" s="110"/>
      <c r="AX38" s="110"/>
      <c r="AY38" s="111" t="s">
        <v>192</v>
      </c>
      <c r="AZ38" s="111"/>
      <c r="BA38" s="111"/>
      <c r="BB38" s="111"/>
      <c r="BC38" s="111"/>
      <c r="BD38" s="112"/>
    </row>
    <row r="39" spans="1:56" x14ac:dyDescent="0.35">
      <c r="A39" s="59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10" t="s">
        <v>3</v>
      </c>
      <c r="AQ39" s="110"/>
      <c r="AR39" s="110"/>
      <c r="AS39" s="110"/>
      <c r="AT39" s="110"/>
      <c r="AU39" s="110"/>
      <c r="AV39" s="110"/>
      <c r="AW39" s="110"/>
      <c r="AX39" s="110"/>
      <c r="AY39" s="113">
        <v>2</v>
      </c>
      <c r="AZ39" s="113"/>
      <c r="BA39" s="113" t="s">
        <v>2</v>
      </c>
      <c r="BB39" s="113"/>
      <c r="BC39" s="113">
        <v>5</v>
      </c>
      <c r="BD39" s="114"/>
    </row>
    <row r="40" spans="1:56" ht="19" thickBot="1" x14ac:dyDescent="0.5">
      <c r="A40" s="100" t="s">
        <v>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2"/>
    </row>
    <row r="41" spans="1:56" ht="15.5" customHeight="1" thickTop="1" x14ac:dyDescent="0.35">
      <c r="A41" s="103" t="s">
        <v>178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5"/>
    </row>
    <row r="42" spans="1:56" x14ac:dyDescent="0.35">
      <c r="A42" s="77" t="s">
        <v>172</v>
      </c>
      <c r="B42" s="78"/>
      <c r="C42" s="78"/>
      <c r="D42" s="79"/>
      <c r="E42" s="86" t="s">
        <v>163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 t="s">
        <v>164</v>
      </c>
      <c r="V42" s="87"/>
      <c r="W42" s="87"/>
      <c r="X42" s="87"/>
      <c r="Y42" s="87"/>
      <c r="Z42" s="87"/>
      <c r="AA42" s="87"/>
      <c r="AB42" s="87"/>
      <c r="AC42" s="87" t="s">
        <v>191</v>
      </c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 t="s">
        <v>165</v>
      </c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</row>
    <row r="43" spans="1:56" x14ac:dyDescent="0.35">
      <c r="A43" s="80"/>
      <c r="B43" s="81"/>
      <c r="C43" s="81"/>
      <c r="D43" s="82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</row>
    <row r="44" spans="1:56" x14ac:dyDescent="0.35">
      <c r="A44" s="80"/>
      <c r="B44" s="81"/>
      <c r="C44" s="81"/>
      <c r="D44" s="82"/>
      <c r="E44" s="95" t="s">
        <v>166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</row>
    <row r="45" spans="1:56" ht="30.5" customHeight="1" x14ac:dyDescent="0.35">
      <c r="A45" s="80"/>
      <c r="B45" s="81"/>
      <c r="C45" s="81"/>
      <c r="D45" s="82"/>
      <c r="E45" s="118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</row>
    <row r="46" spans="1:56" x14ac:dyDescent="0.35">
      <c r="A46" s="80"/>
      <c r="B46" s="81"/>
      <c r="C46" s="81"/>
      <c r="D46" s="82"/>
      <c r="E46" s="95" t="s">
        <v>167</v>
      </c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 t="s">
        <v>168</v>
      </c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 t="s">
        <v>176</v>
      </c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</row>
    <row r="47" spans="1:56" x14ac:dyDescent="0.35">
      <c r="A47" s="80"/>
      <c r="B47" s="81"/>
      <c r="C47" s="81"/>
      <c r="D47" s="82"/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</row>
    <row r="48" spans="1:56" ht="15" customHeight="1" x14ac:dyDescent="0.35">
      <c r="A48" s="80"/>
      <c r="B48" s="81"/>
      <c r="C48" s="81"/>
      <c r="D48" s="82"/>
      <c r="E48" s="67" t="s">
        <v>170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</row>
    <row r="49" spans="1:56" ht="3" customHeight="1" x14ac:dyDescent="0.35">
      <c r="A49" s="80"/>
      <c r="B49" s="81"/>
      <c r="C49" s="81"/>
      <c r="D49" s="82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23"/>
    </row>
    <row r="50" spans="1:56" x14ac:dyDescent="0.35">
      <c r="A50" s="80"/>
      <c r="B50" s="81"/>
      <c r="C50" s="81"/>
      <c r="D50" s="82"/>
      <c r="E50" s="69" t="s">
        <v>171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46"/>
      <c r="Q50" s="51"/>
      <c r="R50" s="71" t="s">
        <v>156</v>
      </c>
      <c r="S50" s="71"/>
      <c r="T50" s="71"/>
      <c r="U50" s="71"/>
      <c r="V50" s="71"/>
      <c r="W50" s="71"/>
      <c r="X50" s="71"/>
      <c r="Y50" s="71"/>
      <c r="Z50" s="53"/>
      <c r="AA50" s="54"/>
      <c r="AB50" s="51"/>
      <c r="AC50" s="71" t="s">
        <v>158</v>
      </c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53"/>
      <c r="AR50" s="53"/>
      <c r="AS50" s="61"/>
      <c r="AT50" s="71" t="s">
        <v>160</v>
      </c>
      <c r="AU50" s="71"/>
      <c r="AV50" s="71"/>
      <c r="AW50" s="71"/>
      <c r="AX50" s="71"/>
      <c r="AY50" s="71"/>
      <c r="AZ50" s="71"/>
      <c r="BA50" s="60"/>
      <c r="BB50" s="60"/>
      <c r="BC50" s="60"/>
      <c r="BD50" s="23"/>
    </row>
    <row r="51" spans="1:56" ht="3" customHeight="1" x14ac:dyDescent="0.35">
      <c r="A51" s="80"/>
      <c r="B51" s="81"/>
      <c r="C51" s="81"/>
      <c r="D51" s="82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46"/>
      <c r="Q51" s="46"/>
      <c r="R51" s="44"/>
      <c r="S51" s="44"/>
      <c r="T51" s="44"/>
      <c r="U51" s="44"/>
      <c r="V51" s="44"/>
      <c r="W51" s="44"/>
      <c r="X51" s="44"/>
      <c r="Y51" s="44"/>
      <c r="Z51" s="21"/>
      <c r="AA51" s="46"/>
      <c r="AB51" s="46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21"/>
      <c r="AR51" s="21"/>
      <c r="AS51" s="21"/>
      <c r="AT51" s="44"/>
      <c r="AU51" s="44"/>
      <c r="AV51" s="44"/>
      <c r="AW51" s="44"/>
      <c r="AX51" s="44"/>
      <c r="AY51" s="44"/>
      <c r="AZ51" s="44"/>
      <c r="BA51" s="60"/>
      <c r="BB51" s="60"/>
      <c r="BC51" s="60"/>
      <c r="BD51" s="23"/>
    </row>
    <row r="52" spans="1:56" x14ac:dyDescent="0.35">
      <c r="A52" s="80"/>
      <c r="B52" s="81"/>
      <c r="C52" s="81"/>
      <c r="D52" s="82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43"/>
      <c r="Q52" s="49"/>
      <c r="R52" s="71" t="s">
        <v>157</v>
      </c>
      <c r="S52" s="71"/>
      <c r="T52" s="71"/>
      <c r="U52" s="71"/>
      <c r="V52" s="71"/>
      <c r="W52" s="71"/>
      <c r="X52" s="71"/>
      <c r="Y52" s="71"/>
      <c r="Z52" s="50"/>
      <c r="AA52" s="43"/>
      <c r="AB52" s="49"/>
      <c r="AC52" s="72" t="s">
        <v>159</v>
      </c>
      <c r="AD52" s="72"/>
      <c r="AE52" s="72"/>
      <c r="AF52" s="72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44"/>
      <c r="BA52" s="60"/>
      <c r="BB52" s="60"/>
      <c r="BC52" s="60"/>
      <c r="BD52" s="23"/>
    </row>
    <row r="53" spans="1:56" ht="3" customHeight="1" x14ac:dyDescent="0.35">
      <c r="A53" s="83"/>
      <c r="B53" s="84"/>
      <c r="C53" s="84"/>
      <c r="D53" s="85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30"/>
    </row>
    <row r="54" spans="1:56" ht="3.5" customHeight="1" x14ac:dyDescent="0.35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6"/>
    </row>
    <row r="55" spans="1:56" ht="14.5" customHeight="1" x14ac:dyDescent="0.35">
      <c r="A55" s="77" t="s">
        <v>173</v>
      </c>
      <c r="B55" s="78"/>
      <c r="C55" s="78"/>
      <c r="D55" s="79"/>
      <c r="E55" s="86" t="s">
        <v>163</v>
      </c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 t="s">
        <v>164</v>
      </c>
      <c r="V55" s="87"/>
      <c r="W55" s="87"/>
      <c r="X55" s="87"/>
      <c r="Y55" s="87"/>
      <c r="Z55" s="87"/>
      <c r="AA55" s="87"/>
      <c r="AB55" s="87"/>
      <c r="AC55" s="87" t="s">
        <v>191</v>
      </c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 t="s">
        <v>165</v>
      </c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</row>
    <row r="56" spans="1:56" x14ac:dyDescent="0.35">
      <c r="A56" s="80"/>
      <c r="B56" s="81"/>
      <c r="C56" s="81"/>
      <c r="D56" s="82"/>
      <c r="E56" s="98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</row>
    <row r="57" spans="1:56" x14ac:dyDescent="0.35">
      <c r="A57" s="80"/>
      <c r="B57" s="81"/>
      <c r="C57" s="81"/>
      <c r="D57" s="82"/>
      <c r="E57" s="95" t="s">
        <v>177</v>
      </c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</row>
    <row r="58" spans="1:56" ht="30" customHeight="1" x14ac:dyDescent="0.35">
      <c r="A58" s="80"/>
      <c r="B58" s="81"/>
      <c r="C58" s="81"/>
      <c r="D58" s="82"/>
      <c r="E58" s="93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</row>
    <row r="59" spans="1:56" x14ac:dyDescent="0.35">
      <c r="A59" s="80"/>
      <c r="B59" s="81"/>
      <c r="C59" s="81"/>
      <c r="D59" s="82"/>
      <c r="E59" s="95" t="s">
        <v>167</v>
      </c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 t="s">
        <v>168</v>
      </c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 t="s">
        <v>169</v>
      </c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</row>
    <row r="60" spans="1:56" x14ac:dyDescent="0.35">
      <c r="A60" s="80"/>
      <c r="B60" s="81"/>
      <c r="C60" s="81"/>
      <c r="D60" s="82"/>
      <c r="E60" s="88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</row>
    <row r="61" spans="1:56" x14ac:dyDescent="0.35">
      <c r="A61" s="80"/>
      <c r="B61" s="81"/>
      <c r="C61" s="81"/>
      <c r="D61" s="82"/>
      <c r="E61" s="67" t="s">
        <v>170</v>
      </c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</row>
    <row r="62" spans="1:56" ht="2.5" customHeight="1" x14ac:dyDescent="0.35">
      <c r="A62" s="80"/>
      <c r="B62" s="81"/>
      <c r="C62" s="81"/>
      <c r="D62" s="82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23"/>
    </row>
    <row r="63" spans="1:56" ht="14.5" customHeight="1" x14ac:dyDescent="0.35">
      <c r="A63" s="80"/>
      <c r="B63" s="81"/>
      <c r="C63" s="81"/>
      <c r="D63" s="82"/>
      <c r="E63" s="69" t="s">
        <v>171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46"/>
      <c r="Q63" s="51"/>
      <c r="R63" s="71" t="s">
        <v>156</v>
      </c>
      <c r="S63" s="71"/>
      <c r="T63" s="71"/>
      <c r="U63" s="71"/>
      <c r="V63" s="71"/>
      <c r="W63" s="71"/>
      <c r="X63" s="71"/>
      <c r="Y63" s="71"/>
      <c r="Z63" s="53"/>
      <c r="AA63" s="54"/>
      <c r="AB63" s="51"/>
      <c r="AC63" s="71" t="s">
        <v>158</v>
      </c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53"/>
      <c r="AR63" s="53"/>
      <c r="AS63" s="61"/>
      <c r="AT63" s="71" t="s">
        <v>160</v>
      </c>
      <c r="AU63" s="71"/>
      <c r="AV63" s="71"/>
      <c r="AW63" s="71"/>
      <c r="AX63" s="71"/>
      <c r="AY63" s="71"/>
      <c r="AZ63" s="71"/>
      <c r="BA63" s="60"/>
      <c r="BB63" s="60"/>
      <c r="BC63" s="60"/>
      <c r="BD63" s="23"/>
    </row>
    <row r="64" spans="1:56" ht="3" customHeight="1" x14ac:dyDescent="0.35">
      <c r="A64" s="80"/>
      <c r="B64" s="81"/>
      <c r="C64" s="81"/>
      <c r="D64" s="82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46"/>
      <c r="Q64" s="46"/>
      <c r="R64" s="44"/>
      <c r="S64" s="44"/>
      <c r="T64" s="44"/>
      <c r="U64" s="44"/>
      <c r="V64" s="44"/>
      <c r="W64" s="44"/>
      <c r="X64" s="44"/>
      <c r="Y64" s="44"/>
      <c r="Z64" s="21"/>
      <c r="AA64" s="46"/>
      <c r="AB64" s="4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21"/>
      <c r="AR64" s="21"/>
      <c r="AS64" s="21"/>
      <c r="AT64" s="44"/>
      <c r="AU64" s="44"/>
      <c r="AV64" s="44"/>
      <c r="AW64" s="44"/>
      <c r="AX64" s="44"/>
      <c r="AY64" s="44"/>
      <c r="AZ64" s="44"/>
      <c r="BA64" s="60"/>
      <c r="BB64" s="60"/>
      <c r="BC64" s="60"/>
      <c r="BD64" s="23"/>
    </row>
    <row r="65" spans="1:56" ht="14.5" customHeight="1" x14ac:dyDescent="0.35">
      <c r="A65" s="80"/>
      <c r="B65" s="81"/>
      <c r="C65" s="81"/>
      <c r="D65" s="82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43"/>
      <c r="Q65" s="49"/>
      <c r="R65" s="71" t="s">
        <v>157</v>
      </c>
      <c r="S65" s="71"/>
      <c r="T65" s="71"/>
      <c r="U65" s="71"/>
      <c r="V65" s="71"/>
      <c r="W65" s="71"/>
      <c r="X65" s="71"/>
      <c r="Y65" s="71"/>
      <c r="Z65" s="50"/>
      <c r="AA65" s="43"/>
      <c r="AB65" s="49"/>
      <c r="AC65" s="72" t="s">
        <v>159</v>
      </c>
      <c r="AD65" s="72"/>
      <c r="AE65" s="72"/>
      <c r="AF65" s="72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44"/>
      <c r="BA65" s="60"/>
      <c r="BB65" s="60"/>
      <c r="BC65" s="60"/>
      <c r="BD65" s="23"/>
    </row>
    <row r="66" spans="1:56" ht="4" customHeight="1" x14ac:dyDescent="0.35">
      <c r="A66" s="83"/>
      <c r="B66" s="84"/>
      <c r="C66" s="84"/>
      <c r="D66" s="85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30"/>
    </row>
    <row r="67" spans="1:56" ht="3.5" customHeight="1" x14ac:dyDescent="0.35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6"/>
    </row>
    <row r="68" spans="1:56" x14ac:dyDescent="0.35">
      <c r="A68" s="77" t="s">
        <v>174</v>
      </c>
      <c r="B68" s="78"/>
      <c r="C68" s="78"/>
      <c r="D68" s="79"/>
      <c r="E68" s="86" t="s">
        <v>163</v>
      </c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 t="s">
        <v>164</v>
      </c>
      <c r="V68" s="87"/>
      <c r="W68" s="87"/>
      <c r="X68" s="87"/>
      <c r="Y68" s="87"/>
      <c r="Z68" s="87"/>
      <c r="AA68" s="87"/>
      <c r="AB68" s="87"/>
      <c r="AC68" s="87" t="s">
        <v>191</v>
      </c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 t="s">
        <v>165</v>
      </c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</row>
    <row r="69" spans="1:56" x14ac:dyDescent="0.35">
      <c r="A69" s="80"/>
      <c r="B69" s="81"/>
      <c r="C69" s="81"/>
      <c r="D69" s="82"/>
      <c r="E69" s="88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</row>
    <row r="70" spans="1:56" x14ac:dyDescent="0.35">
      <c r="A70" s="80"/>
      <c r="B70" s="81"/>
      <c r="C70" s="81"/>
      <c r="D70" s="82"/>
      <c r="E70" s="91" t="s">
        <v>166</v>
      </c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</row>
    <row r="71" spans="1:56" ht="29.5" customHeight="1" x14ac:dyDescent="0.35">
      <c r="A71" s="80"/>
      <c r="B71" s="81"/>
      <c r="C71" s="81"/>
      <c r="D71" s="82"/>
      <c r="E71" s="93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</row>
    <row r="72" spans="1:56" x14ac:dyDescent="0.35">
      <c r="A72" s="80"/>
      <c r="B72" s="81"/>
      <c r="C72" s="81"/>
      <c r="D72" s="82"/>
      <c r="E72" s="95" t="s">
        <v>167</v>
      </c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 t="s">
        <v>168</v>
      </c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 t="s">
        <v>169</v>
      </c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</row>
    <row r="73" spans="1:56" x14ac:dyDescent="0.35">
      <c r="A73" s="80"/>
      <c r="B73" s="81"/>
      <c r="C73" s="81"/>
      <c r="D73" s="82"/>
      <c r="E73" s="88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</row>
    <row r="74" spans="1:56" x14ac:dyDescent="0.35">
      <c r="A74" s="80"/>
      <c r="B74" s="81"/>
      <c r="C74" s="81"/>
      <c r="D74" s="82"/>
      <c r="E74" s="67" t="s">
        <v>170</v>
      </c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</row>
    <row r="75" spans="1:56" ht="2.5" customHeight="1" x14ac:dyDescent="0.35">
      <c r="A75" s="80"/>
      <c r="B75" s="81"/>
      <c r="C75" s="81"/>
      <c r="D75" s="82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23"/>
    </row>
    <row r="76" spans="1:56" x14ac:dyDescent="0.35">
      <c r="A76" s="80"/>
      <c r="B76" s="81"/>
      <c r="C76" s="81"/>
      <c r="D76" s="82"/>
      <c r="E76" s="69" t="s">
        <v>171</v>
      </c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46"/>
      <c r="Q76" s="51"/>
      <c r="R76" s="71" t="s">
        <v>156</v>
      </c>
      <c r="S76" s="71"/>
      <c r="T76" s="71"/>
      <c r="U76" s="71"/>
      <c r="V76" s="71"/>
      <c r="W76" s="71"/>
      <c r="X76" s="71"/>
      <c r="Y76" s="71"/>
      <c r="Z76" s="53"/>
      <c r="AA76" s="54"/>
      <c r="AB76" s="51"/>
      <c r="AC76" s="71" t="s">
        <v>158</v>
      </c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53"/>
      <c r="AR76" s="53"/>
      <c r="AS76" s="61"/>
      <c r="AT76" s="71" t="s">
        <v>160</v>
      </c>
      <c r="AU76" s="71"/>
      <c r="AV76" s="71"/>
      <c r="AW76" s="71"/>
      <c r="AX76" s="71"/>
      <c r="AY76" s="71"/>
      <c r="AZ76" s="71"/>
      <c r="BA76" s="60"/>
      <c r="BB76" s="60"/>
      <c r="BC76" s="60"/>
      <c r="BD76" s="23"/>
    </row>
    <row r="77" spans="1:56" ht="3" customHeight="1" x14ac:dyDescent="0.35">
      <c r="A77" s="80"/>
      <c r="B77" s="81"/>
      <c r="C77" s="81"/>
      <c r="D77" s="82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46"/>
      <c r="Q77" s="46"/>
      <c r="R77" s="44"/>
      <c r="S77" s="44"/>
      <c r="T77" s="44"/>
      <c r="U77" s="44"/>
      <c r="V77" s="44"/>
      <c r="W77" s="44"/>
      <c r="X77" s="44"/>
      <c r="Y77" s="44"/>
      <c r="Z77" s="21"/>
      <c r="AA77" s="46"/>
      <c r="AB77" s="46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21"/>
      <c r="AR77" s="21"/>
      <c r="AS77" s="21"/>
      <c r="AT77" s="44"/>
      <c r="AU77" s="44"/>
      <c r="AV77" s="44"/>
      <c r="AW77" s="44"/>
      <c r="AX77" s="44"/>
      <c r="AY77" s="44"/>
      <c r="AZ77" s="44"/>
      <c r="BA77" s="60"/>
      <c r="BB77" s="60"/>
      <c r="BC77" s="60"/>
      <c r="BD77" s="23"/>
    </row>
    <row r="78" spans="1:56" x14ac:dyDescent="0.35">
      <c r="A78" s="80"/>
      <c r="B78" s="81"/>
      <c r="C78" s="81"/>
      <c r="D78" s="82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43"/>
      <c r="Q78" s="49"/>
      <c r="R78" s="71" t="s">
        <v>157</v>
      </c>
      <c r="S78" s="71"/>
      <c r="T78" s="71"/>
      <c r="U78" s="71"/>
      <c r="V78" s="71"/>
      <c r="W78" s="71"/>
      <c r="X78" s="71"/>
      <c r="Y78" s="71"/>
      <c r="Z78" s="50"/>
      <c r="AA78" s="43"/>
      <c r="AB78" s="49"/>
      <c r="AC78" s="72" t="s">
        <v>159</v>
      </c>
      <c r="AD78" s="72"/>
      <c r="AE78" s="72"/>
      <c r="AF78" s="72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44"/>
      <c r="BA78" s="60"/>
      <c r="BB78" s="60"/>
      <c r="BC78" s="60"/>
      <c r="BD78" s="23"/>
    </row>
    <row r="79" spans="1:56" ht="4" customHeight="1" x14ac:dyDescent="0.35">
      <c r="A79" s="83"/>
      <c r="B79" s="84"/>
      <c r="C79" s="84"/>
      <c r="D79" s="85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7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30"/>
    </row>
    <row r="80" spans="1:56" ht="3" customHeight="1" x14ac:dyDescent="0.35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6"/>
    </row>
    <row r="81" spans="1:56" x14ac:dyDescent="0.35">
      <c r="A81" s="77" t="s">
        <v>175</v>
      </c>
      <c r="B81" s="78"/>
      <c r="C81" s="78"/>
      <c r="D81" s="79"/>
      <c r="E81" s="86" t="s">
        <v>163</v>
      </c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 t="s">
        <v>164</v>
      </c>
      <c r="V81" s="87"/>
      <c r="W81" s="87"/>
      <c r="X81" s="87"/>
      <c r="Y81" s="87"/>
      <c r="Z81" s="87"/>
      <c r="AA81" s="87"/>
      <c r="AB81" s="87"/>
      <c r="AC81" s="87" t="s">
        <v>191</v>
      </c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 t="s">
        <v>165</v>
      </c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</row>
    <row r="82" spans="1:56" x14ac:dyDescent="0.35">
      <c r="A82" s="80"/>
      <c r="B82" s="81"/>
      <c r="C82" s="81"/>
      <c r="D82" s="82"/>
      <c r="E82" s="88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</row>
    <row r="83" spans="1:56" x14ac:dyDescent="0.35">
      <c r="A83" s="80"/>
      <c r="B83" s="81"/>
      <c r="C83" s="81"/>
      <c r="D83" s="82"/>
      <c r="E83" s="91" t="s">
        <v>166</v>
      </c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</row>
    <row r="84" spans="1:56" ht="29.5" customHeight="1" x14ac:dyDescent="0.35">
      <c r="A84" s="80"/>
      <c r="B84" s="81"/>
      <c r="C84" s="81"/>
      <c r="D84" s="82"/>
      <c r="E84" s="93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</row>
    <row r="85" spans="1:56" x14ac:dyDescent="0.35">
      <c r="A85" s="80"/>
      <c r="B85" s="81"/>
      <c r="C85" s="81"/>
      <c r="D85" s="82"/>
      <c r="E85" s="95" t="s">
        <v>167</v>
      </c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 t="s">
        <v>168</v>
      </c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 t="s">
        <v>169</v>
      </c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</row>
    <row r="86" spans="1:56" x14ac:dyDescent="0.35">
      <c r="A86" s="80"/>
      <c r="B86" s="81"/>
      <c r="C86" s="81"/>
      <c r="D86" s="82"/>
      <c r="E86" s="88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</row>
    <row r="87" spans="1:56" x14ac:dyDescent="0.35">
      <c r="A87" s="80"/>
      <c r="B87" s="81"/>
      <c r="C87" s="81"/>
      <c r="D87" s="82"/>
      <c r="E87" s="67" t="s">
        <v>170</v>
      </c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</row>
    <row r="88" spans="1:56" ht="2.5" customHeight="1" x14ac:dyDescent="0.35">
      <c r="A88" s="80"/>
      <c r="B88" s="81"/>
      <c r="C88" s="81"/>
      <c r="D88" s="82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23"/>
    </row>
    <row r="89" spans="1:56" x14ac:dyDescent="0.35">
      <c r="A89" s="80"/>
      <c r="B89" s="81"/>
      <c r="C89" s="81"/>
      <c r="D89" s="82"/>
      <c r="E89" s="69" t="s">
        <v>171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46"/>
      <c r="Q89" s="51"/>
      <c r="R89" s="71" t="s">
        <v>156</v>
      </c>
      <c r="S89" s="71"/>
      <c r="T89" s="71"/>
      <c r="U89" s="71"/>
      <c r="V89" s="71"/>
      <c r="W89" s="71"/>
      <c r="X89" s="71"/>
      <c r="Y89" s="71"/>
      <c r="Z89" s="53"/>
      <c r="AA89" s="54"/>
      <c r="AB89" s="51"/>
      <c r="AC89" s="71" t="s">
        <v>158</v>
      </c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53"/>
      <c r="AR89" s="53"/>
      <c r="AS89" s="61"/>
      <c r="AT89" s="71" t="s">
        <v>160</v>
      </c>
      <c r="AU89" s="71"/>
      <c r="AV89" s="71"/>
      <c r="AW89" s="71"/>
      <c r="AX89" s="71"/>
      <c r="AY89" s="71"/>
      <c r="AZ89" s="71"/>
      <c r="BA89" s="60"/>
      <c r="BB89" s="60"/>
      <c r="BC89" s="60"/>
      <c r="BD89" s="23"/>
    </row>
    <row r="90" spans="1:56" ht="3.5" customHeight="1" x14ac:dyDescent="0.35">
      <c r="A90" s="80"/>
      <c r="B90" s="81"/>
      <c r="C90" s="81"/>
      <c r="D90" s="82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46"/>
      <c r="Q90" s="46"/>
      <c r="R90" s="44"/>
      <c r="S90" s="44"/>
      <c r="T90" s="44"/>
      <c r="U90" s="44"/>
      <c r="V90" s="44"/>
      <c r="W90" s="44"/>
      <c r="X90" s="44"/>
      <c r="Y90" s="44"/>
      <c r="Z90" s="21"/>
      <c r="AA90" s="46"/>
      <c r="AB90" s="46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21"/>
      <c r="AR90" s="21"/>
      <c r="AS90" s="21"/>
      <c r="AT90" s="44"/>
      <c r="AU90" s="44"/>
      <c r="AV90" s="44"/>
      <c r="AW90" s="44"/>
      <c r="AX90" s="44"/>
      <c r="AY90" s="44"/>
      <c r="AZ90" s="44"/>
      <c r="BA90" s="60"/>
      <c r="BB90" s="60"/>
      <c r="BC90" s="60"/>
      <c r="BD90" s="23"/>
    </row>
    <row r="91" spans="1:56" x14ac:dyDescent="0.35">
      <c r="A91" s="80"/>
      <c r="B91" s="81"/>
      <c r="C91" s="81"/>
      <c r="D91" s="82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43"/>
      <c r="Q91" s="49"/>
      <c r="R91" s="71" t="s">
        <v>157</v>
      </c>
      <c r="S91" s="71"/>
      <c r="T91" s="71"/>
      <c r="U91" s="71"/>
      <c r="V91" s="71"/>
      <c r="W91" s="71"/>
      <c r="X91" s="71"/>
      <c r="Y91" s="71"/>
      <c r="Z91" s="50"/>
      <c r="AA91" s="43"/>
      <c r="AB91" s="49"/>
      <c r="AC91" s="72" t="s">
        <v>159</v>
      </c>
      <c r="AD91" s="72"/>
      <c r="AE91" s="72"/>
      <c r="AF91" s="72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44"/>
      <c r="BA91" s="60"/>
      <c r="BB91" s="60"/>
      <c r="BC91" s="60"/>
      <c r="BD91" s="23"/>
    </row>
    <row r="92" spans="1:56" ht="4.5" customHeight="1" x14ac:dyDescent="0.35">
      <c r="A92" s="83"/>
      <c r="B92" s="84"/>
      <c r="C92" s="84"/>
      <c r="D92" s="85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7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30"/>
    </row>
    <row r="93" spans="1:56" x14ac:dyDescent="0.35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106" t="s">
        <v>0</v>
      </c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7" t="s">
        <v>4</v>
      </c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</row>
    <row r="94" spans="1:56" x14ac:dyDescent="0.35">
      <c r="A94" s="59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109" t="s">
        <v>6</v>
      </c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10" t="s">
        <v>1</v>
      </c>
      <c r="AQ94" s="110"/>
      <c r="AR94" s="110"/>
      <c r="AS94" s="110"/>
      <c r="AT94" s="110"/>
      <c r="AU94" s="110"/>
      <c r="AV94" s="110"/>
      <c r="AW94" s="110"/>
      <c r="AX94" s="110"/>
      <c r="AY94" s="111" t="s">
        <v>192</v>
      </c>
      <c r="AZ94" s="111"/>
      <c r="BA94" s="111"/>
      <c r="BB94" s="111"/>
      <c r="BC94" s="111"/>
      <c r="BD94" s="112"/>
    </row>
    <row r="95" spans="1:56" x14ac:dyDescent="0.35">
      <c r="A95" s="59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10" t="s">
        <v>3</v>
      </c>
      <c r="AQ95" s="110"/>
      <c r="AR95" s="110"/>
      <c r="AS95" s="110"/>
      <c r="AT95" s="110"/>
      <c r="AU95" s="110"/>
      <c r="AV95" s="110"/>
      <c r="AW95" s="110"/>
      <c r="AX95" s="110"/>
      <c r="AY95" s="113">
        <v>3</v>
      </c>
      <c r="AZ95" s="113"/>
      <c r="BA95" s="113" t="s">
        <v>2</v>
      </c>
      <c r="BB95" s="113"/>
      <c r="BC95" s="113">
        <v>5</v>
      </c>
      <c r="BD95" s="114"/>
    </row>
    <row r="96" spans="1:56" ht="19" thickBot="1" x14ac:dyDescent="0.5">
      <c r="A96" s="100" t="s">
        <v>5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2"/>
    </row>
    <row r="97" spans="1:56" ht="15" thickTop="1" x14ac:dyDescent="0.35">
      <c r="A97" s="103" t="s">
        <v>178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5"/>
    </row>
    <row r="98" spans="1:56" x14ac:dyDescent="0.35">
      <c r="A98" s="77" t="s">
        <v>179</v>
      </c>
      <c r="B98" s="78"/>
      <c r="C98" s="78"/>
      <c r="D98" s="79"/>
      <c r="E98" s="86" t="s">
        <v>163</v>
      </c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 t="s">
        <v>164</v>
      </c>
      <c r="V98" s="87"/>
      <c r="W98" s="87"/>
      <c r="X98" s="87"/>
      <c r="Y98" s="87"/>
      <c r="Z98" s="87"/>
      <c r="AA98" s="87"/>
      <c r="AB98" s="87"/>
      <c r="AC98" s="87" t="s">
        <v>191</v>
      </c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 t="s">
        <v>165</v>
      </c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</row>
    <row r="99" spans="1:56" x14ac:dyDescent="0.35">
      <c r="A99" s="80"/>
      <c r="B99" s="81"/>
      <c r="C99" s="81"/>
      <c r="D99" s="82"/>
      <c r="E99" s="88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</row>
    <row r="100" spans="1:56" x14ac:dyDescent="0.35">
      <c r="A100" s="80"/>
      <c r="B100" s="81"/>
      <c r="C100" s="81"/>
      <c r="D100" s="82"/>
      <c r="E100" s="95" t="s">
        <v>166</v>
      </c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</row>
    <row r="101" spans="1:56" ht="29.5" customHeight="1" x14ac:dyDescent="0.35">
      <c r="A101" s="80"/>
      <c r="B101" s="81"/>
      <c r="C101" s="81"/>
      <c r="D101" s="82"/>
      <c r="E101" s="93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</row>
    <row r="102" spans="1:56" x14ac:dyDescent="0.35">
      <c r="A102" s="80"/>
      <c r="B102" s="81"/>
      <c r="C102" s="81"/>
      <c r="D102" s="82"/>
      <c r="E102" s="95" t="s">
        <v>167</v>
      </c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 t="s">
        <v>168</v>
      </c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 t="s">
        <v>176</v>
      </c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</row>
    <row r="103" spans="1:56" x14ac:dyDescent="0.35">
      <c r="A103" s="80"/>
      <c r="B103" s="81"/>
      <c r="C103" s="81"/>
      <c r="D103" s="82"/>
      <c r="E103" s="88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</row>
    <row r="104" spans="1:56" x14ac:dyDescent="0.35">
      <c r="A104" s="80"/>
      <c r="B104" s="81"/>
      <c r="C104" s="81"/>
      <c r="D104" s="82"/>
      <c r="E104" s="67" t="s">
        <v>170</v>
      </c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</row>
    <row r="105" spans="1:56" ht="3" customHeight="1" x14ac:dyDescent="0.35">
      <c r="A105" s="80"/>
      <c r="B105" s="81"/>
      <c r="C105" s="81"/>
      <c r="D105" s="82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23"/>
    </row>
    <row r="106" spans="1:56" x14ac:dyDescent="0.35">
      <c r="A106" s="80"/>
      <c r="B106" s="81"/>
      <c r="C106" s="81"/>
      <c r="D106" s="82"/>
      <c r="E106" s="69" t="s">
        <v>171</v>
      </c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46"/>
      <c r="Q106" s="51"/>
      <c r="R106" s="71" t="s">
        <v>156</v>
      </c>
      <c r="S106" s="71"/>
      <c r="T106" s="71"/>
      <c r="U106" s="71"/>
      <c r="V106" s="71"/>
      <c r="W106" s="71"/>
      <c r="X106" s="71"/>
      <c r="Y106" s="71"/>
      <c r="Z106" s="53"/>
      <c r="AA106" s="54"/>
      <c r="AB106" s="51"/>
      <c r="AC106" s="71" t="s">
        <v>158</v>
      </c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53"/>
      <c r="AR106" s="53"/>
      <c r="AS106" s="61"/>
      <c r="AT106" s="71" t="s">
        <v>160</v>
      </c>
      <c r="AU106" s="71"/>
      <c r="AV106" s="71"/>
      <c r="AW106" s="71"/>
      <c r="AX106" s="71"/>
      <c r="AY106" s="71"/>
      <c r="AZ106" s="71"/>
      <c r="BA106" s="60"/>
      <c r="BB106" s="60"/>
      <c r="BC106" s="60"/>
      <c r="BD106" s="23"/>
    </row>
    <row r="107" spans="1:56" ht="3" customHeight="1" x14ac:dyDescent="0.35">
      <c r="A107" s="80"/>
      <c r="B107" s="81"/>
      <c r="C107" s="81"/>
      <c r="D107" s="82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46"/>
      <c r="Q107" s="46"/>
      <c r="R107" s="62"/>
      <c r="S107" s="62"/>
      <c r="T107" s="62"/>
      <c r="U107" s="62"/>
      <c r="V107" s="62"/>
      <c r="W107" s="62"/>
      <c r="X107" s="62"/>
      <c r="Y107" s="62"/>
      <c r="Z107" s="21"/>
      <c r="AA107" s="46"/>
      <c r="AB107" s="46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21"/>
      <c r="AR107" s="21"/>
      <c r="AS107" s="21"/>
      <c r="AT107" s="62"/>
      <c r="AU107" s="62"/>
      <c r="AV107" s="62"/>
      <c r="AW107" s="62"/>
      <c r="AX107" s="62"/>
      <c r="AY107" s="62"/>
      <c r="AZ107" s="62"/>
      <c r="BA107" s="60"/>
      <c r="BB107" s="60"/>
      <c r="BC107" s="60"/>
      <c r="BD107" s="23"/>
    </row>
    <row r="108" spans="1:56" x14ac:dyDescent="0.35">
      <c r="A108" s="80"/>
      <c r="B108" s="81"/>
      <c r="C108" s="81"/>
      <c r="D108" s="82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64"/>
      <c r="Q108" s="49"/>
      <c r="R108" s="71" t="s">
        <v>157</v>
      </c>
      <c r="S108" s="71"/>
      <c r="T108" s="71"/>
      <c r="U108" s="71"/>
      <c r="V108" s="71"/>
      <c r="W108" s="71"/>
      <c r="X108" s="71"/>
      <c r="Y108" s="71"/>
      <c r="Z108" s="50"/>
      <c r="AA108" s="64"/>
      <c r="AB108" s="49"/>
      <c r="AC108" s="72" t="s">
        <v>159</v>
      </c>
      <c r="AD108" s="72"/>
      <c r="AE108" s="72"/>
      <c r="AF108" s="72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62"/>
      <c r="BA108" s="60"/>
      <c r="BB108" s="60"/>
      <c r="BC108" s="60"/>
      <c r="BD108" s="23"/>
    </row>
    <row r="109" spans="1:56" ht="4" customHeight="1" x14ac:dyDescent="0.35">
      <c r="A109" s="83"/>
      <c r="B109" s="84"/>
      <c r="C109" s="84"/>
      <c r="D109" s="85"/>
      <c r="E109" s="29"/>
      <c r="F109" s="26"/>
      <c r="G109" s="26"/>
      <c r="H109" s="26"/>
      <c r="I109" s="26"/>
      <c r="J109" s="26"/>
      <c r="K109" s="26"/>
      <c r="L109" s="26"/>
      <c r="M109" s="26"/>
      <c r="N109" s="26"/>
      <c r="O109" s="2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7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30"/>
    </row>
    <row r="110" spans="1:56" ht="3" customHeight="1" x14ac:dyDescent="0.35">
      <c r="A110" s="74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6"/>
    </row>
    <row r="111" spans="1:56" x14ac:dyDescent="0.35">
      <c r="A111" s="77" t="s">
        <v>180</v>
      </c>
      <c r="B111" s="78"/>
      <c r="C111" s="78"/>
      <c r="D111" s="79"/>
      <c r="E111" s="86" t="s">
        <v>163</v>
      </c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 t="s">
        <v>164</v>
      </c>
      <c r="V111" s="87"/>
      <c r="W111" s="87"/>
      <c r="X111" s="87"/>
      <c r="Y111" s="87"/>
      <c r="Z111" s="87"/>
      <c r="AA111" s="87"/>
      <c r="AB111" s="87"/>
      <c r="AC111" s="87" t="s">
        <v>191</v>
      </c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 t="s">
        <v>165</v>
      </c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</row>
    <row r="112" spans="1:56" x14ac:dyDescent="0.35">
      <c r="A112" s="80"/>
      <c r="B112" s="81"/>
      <c r="C112" s="81"/>
      <c r="D112" s="82"/>
      <c r="E112" s="98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</row>
    <row r="113" spans="1:56" x14ac:dyDescent="0.35">
      <c r="A113" s="80"/>
      <c r="B113" s="81"/>
      <c r="C113" s="81"/>
      <c r="D113" s="82"/>
      <c r="E113" s="95" t="s">
        <v>177</v>
      </c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</row>
    <row r="114" spans="1:56" ht="29.5" customHeight="1" x14ac:dyDescent="0.35">
      <c r="A114" s="80"/>
      <c r="B114" s="81"/>
      <c r="C114" s="81"/>
      <c r="D114" s="82"/>
      <c r="E114" s="93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</row>
    <row r="115" spans="1:56" x14ac:dyDescent="0.35">
      <c r="A115" s="80"/>
      <c r="B115" s="81"/>
      <c r="C115" s="81"/>
      <c r="D115" s="82"/>
      <c r="E115" s="95" t="s">
        <v>167</v>
      </c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 t="s">
        <v>168</v>
      </c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 t="s">
        <v>169</v>
      </c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</row>
    <row r="116" spans="1:56" x14ac:dyDescent="0.35">
      <c r="A116" s="80"/>
      <c r="B116" s="81"/>
      <c r="C116" s="81"/>
      <c r="D116" s="82"/>
      <c r="E116" s="88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</row>
    <row r="117" spans="1:56" x14ac:dyDescent="0.35">
      <c r="A117" s="80"/>
      <c r="B117" s="81"/>
      <c r="C117" s="81"/>
      <c r="D117" s="82"/>
      <c r="E117" s="67" t="s">
        <v>170</v>
      </c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</row>
    <row r="118" spans="1:56" ht="3" customHeight="1" x14ac:dyDescent="0.35">
      <c r="A118" s="80"/>
      <c r="B118" s="81"/>
      <c r="C118" s="81"/>
      <c r="D118" s="82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23"/>
    </row>
    <row r="119" spans="1:56" x14ac:dyDescent="0.35">
      <c r="A119" s="80"/>
      <c r="B119" s="81"/>
      <c r="C119" s="81"/>
      <c r="D119" s="82"/>
      <c r="E119" s="69" t="s">
        <v>171</v>
      </c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46"/>
      <c r="Q119" s="51"/>
      <c r="R119" s="71" t="s">
        <v>156</v>
      </c>
      <c r="S119" s="71"/>
      <c r="T119" s="71"/>
      <c r="U119" s="71"/>
      <c r="V119" s="71"/>
      <c r="W119" s="71"/>
      <c r="X119" s="71"/>
      <c r="Y119" s="71"/>
      <c r="Z119" s="53"/>
      <c r="AA119" s="54"/>
      <c r="AB119" s="51"/>
      <c r="AC119" s="71" t="s">
        <v>158</v>
      </c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53"/>
      <c r="AR119" s="53"/>
      <c r="AS119" s="61"/>
      <c r="AT119" s="71" t="s">
        <v>160</v>
      </c>
      <c r="AU119" s="71"/>
      <c r="AV119" s="71"/>
      <c r="AW119" s="71"/>
      <c r="AX119" s="71"/>
      <c r="AY119" s="71"/>
      <c r="AZ119" s="71"/>
      <c r="BA119" s="60"/>
      <c r="BB119" s="60"/>
      <c r="BC119" s="60"/>
      <c r="BD119" s="23"/>
    </row>
    <row r="120" spans="1:56" ht="3" customHeight="1" x14ac:dyDescent="0.35">
      <c r="A120" s="80"/>
      <c r="B120" s="81"/>
      <c r="C120" s="81"/>
      <c r="D120" s="82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46"/>
      <c r="Q120" s="46"/>
      <c r="R120" s="62"/>
      <c r="S120" s="62"/>
      <c r="T120" s="62"/>
      <c r="U120" s="62"/>
      <c r="V120" s="62"/>
      <c r="W120" s="62"/>
      <c r="X120" s="62"/>
      <c r="Y120" s="62"/>
      <c r="Z120" s="21"/>
      <c r="AA120" s="46"/>
      <c r="AB120" s="46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21"/>
      <c r="AR120" s="21"/>
      <c r="AS120" s="21"/>
      <c r="AT120" s="62"/>
      <c r="AU120" s="62"/>
      <c r="AV120" s="62"/>
      <c r="AW120" s="62"/>
      <c r="AX120" s="62"/>
      <c r="AY120" s="62"/>
      <c r="AZ120" s="62"/>
      <c r="BA120" s="60"/>
      <c r="BB120" s="60"/>
      <c r="BC120" s="60"/>
      <c r="BD120" s="23"/>
    </row>
    <row r="121" spans="1:56" x14ac:dyDescent="0.35">
      <c r="A121" s="80"/>
      <c r="B121" s="81"/>
      <c r="C121" s="81"/>
      <c r="D121" s="82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64"/>
      <c r="Q121" s="49"/>
      <c r="R121" s="71" t="s">
        <v>157</v>
      </c>
      <c r="S121" s="71"/>
      <c r="T121" s="71"/>
      <c r="U121" s="71"/>
      <c r="V121" s="71"/>
      <c r="W121" s="71"/>
      <c r="X121" s="71"/>
      <c r="Y121" s="71"/>
      <c r="Z121" s="50"/>
      <c r="AA121" s="64"/>
      <c r="AB121" s="49"/>
      <c r="AC121" s="72" t="s">
        <v>159</v>
      </c>
      <c r="AD121" s="72"/>
      <c r="AE121" s="72"/>
      <c r="AF121" s="72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62"/>
      <c r="BA121" s="60"/>
      <c r="BB121" s="60"/>
      <c r="BC121" s="60"/>
      <c r="BD121" s="23"/>
    </row>
    <row r="122" spans="1:56" ht="4.5" customHeight="1" x14ac:dyDescent="0.35">
      <c r="A122" s="83"/>
      <c r="B122" s="84"/>
      <c r="C122" s="84"/>
      <c r="D122" s="85"/>
      <c r="E122" s="29"/>
      <c r="F122" s="26"/>
      <c r="G122" s="26"/>
      <c r="H122" s="26"/>
      <c r="I122" s="26"/>
      <c r="J122" s="26"/>
      <c r="K122" s="26"/>
      <c r="L122" s="26"/>
      <c r="M122" s="26"/>
      <c r="N122" s="26"/>
      <c r="O122" s="2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7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30"/>
    </row>
    <row r="123" spans="1:56" ht="3" customHeight="1" x14ac:dyDescent="0.35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6"/>
    </row>
    <row r="124" spans="1:56" x14ac:dyDescent="0.35">
      <c r="A124" s="77" t="s">
        <v>181</v>
      </c>
      <c r="B124" s="78"/>
      <c r="C124" s="78"/>
      <c r="D124" s="79"/>
      <c r="E124" s="86" t="s">
        <v>163</v>
      </c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 t="s">
        <v>164</v>
      </c>
      <c r="V124" s="87"/>
      <c r="W124" s="87"/>
      <c r="X124" s="87"/>
      <c r="Y124" s="87"/>
      <c r="Z124" s="87"/>
      <c r="AA124" s="87"/>
      <c r="AB124" s="87"/>
      <c r="AC124" s="87" t="s">
        <v>191</v>
      </c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 t="s">
        <v>165</v>
      </c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</row>
    <row r="125" spans="1:56" x14ac:dyDescent="0.35">
      <c r="A125" s="80"/>
      <c r="B125" s="81"/>
      <c r="C125" s="81"/>
      <c r="D125" s="82"/>
      <c r="E125" s="88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</row>
    <row r="126" spans="1:56" x14ac:dyDescent="0.35">
      <c r="A126" s="80"/>
      <c r="B126" s="81"/>
      <c r="C126" s="81"/>
      <c r="D126" s="82"/>
      <c r="E126" s="91" t="s">
        <v>166</v>
      </c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</row>
    <row r="127" spans="1:56" ht="29.5" customHeight="1" x14ac:dyDescent="0.35">
      <c r="A127" s="80"/>
      <c r="B127" s="81"/>
      <c r="C127" s="81"/>
      <c r="D127" s="82"/>
      <c r="E127" s="93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</row>
    <row r="128" spans="1:56" x14ac:dyDescent="0.35">
      <c r="A128" s="80"/>
      <c r="B128" s="81"/>
      <c r="C128" s="81"/>
      <c r="D128" s="82"/>
      <c r="E128" s="95" t="s">
        <v>167</v>
      </c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 t="s">
        <v>168</v>
      </c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 t="s">
        <v>169</v>
      </c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</row>
    <row r="129" spans="1:56" x14ac:dyDescent="0.35">
      <c r="A129" s="80"/>
      <c r="B129" s="81"/>
      <c r="C129" s="81"/>
      <c r="D129" s="82"/>
      <c r="E129" s="88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</row>
    <row r="130" spans="1:56" x14ac:dyDescent="0.35">
      <c r="A130" s="80"/>
      <c r="B130" s="81"/>
      <c r="C130" s="81"/>
      <c r="D130" s="82"/>
      <c r="E130" s="67" t="s">
        <v>170</v>
      </c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</row>
    <row r="131" spans="1:56" ht="3" customHeight="1" x14ac:dyDescent="0.35">
      <c r="A131" s="80"/>
      <c r="B131" s="81"/>
      <c r="C131" s="81"/>
      <c r="D131" s="82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23"/>
    </row>
    <row r="132" spans="1:56" x14ac:dyDescent="0.35">
      <c r="A132" s="80"/>
      <c r="B132" s="81"/>
      <c r="C132" s="81"/>
      <c r="D132" s="82"/>
      <c r="E132" s="69" t="s">
        <v>171</v>
      </c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46"/>
      <c r="Q132" s="51"/>
      <c r="R132" s="71" t="s">
        <v>156</v>
      </c>
      <c r="S132" s="71"/>
      <c r="T132" s="71"/>
      <c r="U132" s="71"/>
      <c r="V132" s="71"/>
      <c r="W132" s="71"/>
      <c r="X132" s="71"/>
      <c r="Y132" s="71"/>
      <c r="Z132" s="53"/>
      <c r="AA132" s="54"/>
      <c r="AB132" s="51"/>
      <c r="AC132" s="71" t="s">
        <v>158</v>
      </c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53"/>
      <c r="AR132" s="53"/>
      <c r="AS132" s="61"/>
      <c r="AT132" s="71" t="s">
        <v>160</v>
      </c>
      <c r="AU132" s="71"/>
      <c r="AV132" s="71"/>
      <c r="AW132" s="71"/>
      <c r="AX132" s="71"/>
      <c r="AY132" s="71"/>
      <c r="AZ132" s="71"/>
      <c r="BA132" s="60"/>
      <c r="BB132" s="60"/>
      <c r="BC132" s="60"/>
      <c r="BD132" s="23"/>
    </row>
    <row r="133" spans="1:56" ht="3" customHeight="1" x14ac:dyDescent="0.35">
      <c r="A133" s="80"/>
      <c r="B133" s="81"/>
      <c r="C133" s="81"/>
      <c r="D133" s="82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46"/>
      <c r="Q133" s="46"/>
      <c r="R133" s="62"/>
      <c r="S133" s="62"/>
      <c r="T133" s="62"/>
      <c r="U133" s="62"/>
      <c r="V133" s="62"/>
      <c r="W133" s="62"/>
      <c r="X133" s="62"/>
      <c r="Y133" s="62"/>
      <c r="Z133" s="21"/>
      <c r="AA133" s="46"/>
      <c r="AB133" s="46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21"/>
      <c r="AR133" s="21"/>
      <c r="AS133" s="21"/>
      <c r="AT133" s="62"/>
      <c r="AU133" s="62"/>
      <c r="AV133" s="62"/>
      <c r="AW133" s="62"/>
      <c r="AX133" s="62"/>
      <c r="AY133" s="62"/>
      <c r="AZ133" s="62"/>
      <c r="BA133" s="60"/>
      <c r="BB133" s="60"/>
      <c r="BC133" s="60"/>
      <c r="BD133" s="23"/>
    </row>
    <row r="134" spans="1:56" x14ac:dyDescent="0.35">
      <c r="A134" s="80"/>
      <c r="B134" s="81"/>
      <c r="C134" s="81"/>
      <c r="D134" s="82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64"/>
      <c r="Q134" s="49"/>
      <c r="R134" s="71" t="s">
        <v>157</v>
      </c>
      <c r="S134" s="71"/>
      <c r="T134" s="71"/>
      <c r="U134" s="71"/>
      <c r="V134" s="71"/>
      <c r="W134" s="71"/>
      <c r="X134" s="71"/>
      <c r="Y134" s="71"/>
      <c r="Z134" s="50"/>
      <c r="AA134" s="64"/>
      <c r="AB134" s="49"/>
      <c r="AC134" s="72" t="s">
        <v>159</v>
      </c>
      <c r="AD134" s="72"/>
      <c r="AE134" s="72"/>
      <c r="AF134" s="72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62"/>
      <c r="BA134" s="60"/>
      <c r="BB134" s="60"/>
      <c r="BC134" s="60"/>
      <c r="BD134" s="23"/>
    </row>
    <row r="135" spans="1:56" ht="4" customHeight="1" x14ac:dyDescent="0.35">
      <c r="A135" s="83"/>
      <c r="B135" s="84"/>
      <c r="C135" s="84"/>
      <c r="D135" s="85"/>
      <c r="E135" s="29"/>
      <c r="F135" s="26"/>
      <c r="G135" s="26"/>
      <c r="H135" s="26"/>
      <c r="I135" s="26"/>
      <c r="J135" s="26"/>
      <c r="K135" s="26"/>
      <c r="L135" s="26"/>
      <c r="M135" s="26"/>
      <c r="N135" s="26"/>
      <c r="O135" s="27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7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30"/>
    </row>
    <row r="136" spans="1:56" ht="3" customHeight="1" x14ac:dyDescent="0.35">
      <c r="A136" s="74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6"/>
    </row>
    <row r="137" spans="1:56" x14ac:dyDescent="0.35">
      <c r="A137" s="77" t="s">
        <v>182</v>
      </c>
      <c r="B137" s="78"/>
      <c r="C137" s="78"/>
      <c r="D137" s="79"/>
      <c r="E137" s="86" t="s">
        <v>163</v>
      </c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 t="s">
        <v>164</v>
      </c>
      <c r="V137" s="87"/>
      <c r="W137" s="87"/>
      <c r="X137" s="87"/>
      <c r="Y137" s="87"/>
      <c r="Z137" s="87"/>
      <c r="AA137" s="87"/>
      <c r="AB137" s="87"/>
      <c r="AC137" s="87" t="s">
        <v>191</v>
      </c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 t="s">
        <v>165</v>
      </c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</row>
    <row r="138" spans="1:56" x14ac:dyDescent="0.35">
      <c r="A138" s="80"/>
      <c r="B138" s="81"/>
      <c r="C138" s="81"/>
      <c r="D138" s="82"/>
      <c r="E138" s="88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</row>
    <row r="139" spans="1:56" x14ac:dyDescent="0.35">
      <c r="A139" s="80"/>
      <c r="B139" s="81"/>
      <c r="C139" s="81"/>
      <c r="D139" s="82"/>
      <c r="E139" s="91" t="s">
        <v>166</v>
      </c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</row>
    <row r="140" spans="1:56" ht="29.5" customHeight="1" x14ac:dyDescent="0.35">
      <c r="A140" s="80"/>
      <c r="B140" s="81"/>
      <c r="C140" s="81"/>
      <c r="D140" s="82"/>
      <c r="E140" s="93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</row>
    <row r="141" spans="1:56" x14ac:dyDescent="0.35">
      <c r="A141" s="80"/>
      <c r="B141" s="81"/>
      <c r="C141" s="81"/>
      <c r="D141" s="82"/>
      <c r="E141" s="95" t="s">
        <v>167</v>
      </c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 t="s">
        <v>168</v>
      </c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 t="s">
        <v>169</v>
      </c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</row>
    <row r="142" spans="1:56" x14ac:dyDescent="0.35">
      <c r="A142" s="80"/>
      <c r="B142" s="81"/>
      <c r="C142" s="81"/>
      <c r="D142" s="82"/>
      <c r="E142" s="88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</row>
    <row r="143" spans="1:56" x14ac:dyDescent="0.35">
      <c r="A143" s="80"/>
      <c r="B143" s="81"/>
      <c r="C143" s="81"/>
      <c r="D143" s="82"/>
      <c r="E143" s="67" t="s">
        <v>170</v>
      </c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</row>
    <row r="144" spans="1:56" ht="3" customHeight="1" x14ac:dyDescent="0.35">
      <c r="A144" s="80"/>
      <c r="B144" s="81"/>
      <c r="C144" s="81"/>
      <c r="D144" s="82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23"/>
    </row>
    <row r="145" spans="1:56" x14ac:dyDescent="0.35">
      <c r="A145" s="80"/>
      <c r="B145" s="81"/>
      <c r="C145" s="81"/>
      <c r="D145" s="82"/>
      <c r="E145" s="69" t="s">
        <v>171</v>
      </c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46"/>
      <c r="Q145" s="51"/>
      <c r="R145" s="71" t="s">
        <v>156</v>
      </c>
      <c r="S145" s="71"/>
      <c r="T145" s="71"/>
      <c r="U145" s="71"/>
      <c r="V145" s="71"/>
      <c r="W145" s="71"/>
      <c r="X145" s="71"/>
      <c r="Y145" s="71"/>
      <c r="Z145" s="53"/>
      <c r="AA145" s="54"/>
      <c r="AB145" s="51"/>
      <c r="AC145" s="71" t="s">
        <v>158</v>
      </c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53"/>
      <c r="AR145" s="53"/>
      <c r="AS145" s="61"/>
      <c r="AT145" s="71" t="s">
        <v>160</v>
      </c>
      <c r="AU145" s="71"/>
      <c r="AV145" s="71"/>
      <c r="AW145" s="71"/>
      <c r="AX145" s="71"/>
      <c r="AY145" s="71"/>
      <c r="AZ145" s="71"/>
      <c r="BA145" s="60"/>
      <c r="BB145" s="60"/>
      <c r="BC145" s="60"/>
      <c r="BD145" s="23"/>
    </row>
    <row r="146" spans="1:56" ht="3" customHeight="1" x14ac:dyDescent="0.35">
      <c r="A146" s="80"/>
      <c r="B146" s="81"/>
      <c r="C146" s="81"/>
      <c r="D146" s="82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46"/>
      <c r="Q146" s="46"/>
      <c r="R146" s="62"/>
      <c r="S146" s="62"/>
      <c r="T146" s="62"/>
      <c r="U146" s="62"/>
      <c r="V146" s="62"/>
      <c r="W146" s="62"/>
      <c r="X146" s="62"/>
      <c r="Y146" s="62"/>
      <c r="Z146" s="21"/>
      <c r="AA146" s="46"/>
      <c r="AB146" s="46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21"/>
      <c r="AR146" s="21"/>
      <c r="AS146" s="21"/>
      <c r="AT146" s="62"/>
      <c r="AU146" s="62"/>
      <c r="AV146" s="62"/>
      <c r="AW146" s="62"/>
      <c r="AX146" s="62"/>
      <c r="AY146" s="62"/>
      <c r="AZ146" s="62"/>
      <c r="BA146" s="60"/>
      <c r="BB146" s="60"/>
      <c r="BC146" s="60"/>
      <c r="BD146" s="23"/>
    </row>
    <row r="147" spans="1:56" x14ac:dyDescent="0.35">
      <c r="A147" s="80"/>
      <c r="B147" s="81"/>
      <c r="C147" s="81"/>
      <c r="D147" s="82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64"/>
      <c r="Q147" s="49"/>
      <c r="R147" s="71" t="s">
        <v>157</v>
      </c>
      <c r="S147" s="71"/>
      <c r="T147" s="71"/>
      <c r="U147" s="71"/>
      <c r="V147" s="71"/>
      <c r="W147" s="71"/>
      <c r="X147" s="71"/>
      <c r="Y147" s="71"/>
      <c r="Z147" s="50"/>
      <c r="AA147" s="64"/>
      <c r="AB147" s="49"/>
      <c r="AC147" s="72" t="s">
        <v>159</v>
      </c>
      <c r="AD147" s="72"/>
      <c r="AE147" s="72"/>
      <c r="AF147" s="72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62"/>
      <c r="BA147" s="60"/>
      <c r="BB147" s="60"/>
      <c r="BC147" s="60"/>
      <c r="BD147" s="23"/>
    </row>
    <row r="148" spans="1:56" ht="4.5" customHeight="1" x14ac:dyDescent="0.35">
      <c r="A148" s="83"/>
      <c r="B148" s="84"/>
      <c r="C148" s="84"/>
      <c r="D148" s="85"/>
      <c r="E148" s="29"/>
      <c r="F148" s="26"/>
      <c r="G148" s="26"/>
      <c r="H148" s="26"/>
      <c r="I148" s="26"/>
      <c r="J148" s="26"/>
      <c r="K148" s="26"/>
      <c r="L148" s="26"/>
      <c r="M148" s="26"/>
      <c r="N148" s="26"/>
      <c r="O148" s="27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7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30"/>
    </row>
    <row r="149" spans="1:56" x14ac:dyDescent="0.3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106" t="s">
        <v>0</v>
      </c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7" t="s">
        <v>4</v>
      </c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8"/>
    </row>
    <row r="150" spans="1:56" x14ac:dyDescent="0.35">
      <c r="A150" s="5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109" t="s">
        <v>6</v>
      </c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10" t="s">
        <v>1</v>
      </c>
      <c r="AQ150" s="110"/>
      <c r="AR150" s="110"/>
      <c r="AS150" s="110"/>
      <c r="AT150" s="110"/>
      <c r="AU150" s="110"/>
      <c r="AV150" s="110"/>
      <c r="AW150" s="110"/>
      <c r="AX150" s="110"/>
      <c r="AY150" s="111" t="s">
        <v>192</v>
      </c>
      <c r="AZ150" s="111"/>
      <c r="BA150" s="111"/>
      <c r="BB150" s="111"/>
      <c r="BC150" s="111"/>
      <c r="BD150" s="112"/>
    </row>
    <row r="151" spans="1:56" x14ac:dyDescent="0.35">
      <c r="A151" s="5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10" t="s">
        <v>3</v>
      </c>
      <c r="AQ151" s="110"/>
      <c r="AR151" s="110"/>
      <c r="AS151" s="110"/>
      <c r="AT151" s="110"/>
      <c r="AU151" s="110"/>
      <c r="AV151" s="110"/>
      <c r="AW151" s="110"/>
      <c r="AX151" s="110"/>
      <c r="AY151" s="113">
        <v>4</v>
      </c>
      <c r="AZ151" s="113"/>
      <c r="BA151" s="113" t="s">
        <v>2</v>
      </c>
      <c r="BB151" s="113"/>
      <c r="BC151" s="113">
        <v>5</v>
      </c>
      <c r="BD151" s="114"/>
    </row>
    <row r="152" spans="1:56" ht="19" thickBot="1" x14ac:dyDescent="0.5">
      <c r="A152" s="100" t="s">
        <v>5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2"/>
    </row>
    <row r="153" spans="1:56" ht="15" thickTop="1" x14ac:dyDescent="0.35">
      <c r="A153" s="103" t="s">
        <v>178</v>
      </c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  <c r="BA153" s="104"/>
      <c r="BB153" s="104"/>
      <c r="BC153" s="104"/>
      <c r="BD153" s="105"/>
    </row>
    <row r="154" spans="1:56" x14ac:dyDescent="0.35">
      <c r="A154" s="77" t="s">
        <v>183</v>
      </c>
      <c r="B154" s="78"/>
      <c r="C154" s="78"/>
      <c r="D154" s="79"/>
      <c r="E154" s="86" t="s">
        <v>163</v>
      </c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 t="s">
        <v>164</v>
      </c>
      <c r="V154" s="87"/>
      <c r="W154" s="87"/>
      <c r="X154" s="87"/>
      <c r="Y154" s="87"/>
      <c r="Z154" s="87"/>
      <c r="AA154" s="87"/>
      <c r="AB154" s="87"/>
      <c r="AC154" s="87" t="s">
        <v>191</v>
      </c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 t="s">
        <v>165</v>
      </c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</row>
    <row r="155" spans="1:56" ht="14.5" customHeight="1" x14ac:dyDescent="0.35">
      <c r="A155" s="80"/>
      <c r="B155" s="81"/>
      <c r="C155" s="81"/>
      <c r="D155" s="82"/>
      <c r="E155" s="88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</row>
    <row r="156" spans="1:56" x14ac:dyDescent="0.35">
      <c r="A156" s="80"/>
      <c r="B156" s="81"/>
      <c r="C156" s="81"/>
      <c r="D156" s="82"/>
      <c r="E156" s="95" t="s">
        <v>166</v>
      </c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96"/>
      <c r="AY156" s="96"/>
      <c r="AZ156" s="96"/>
      <c r="BA156" s="96"/>
      <c r="BB156" s="96"/>
      <c r="BC156" s="96"/>
      <c r="BD156" s="96"/>
    </row>
    <row r="157" spans="1:56" ht="29.5" customHeight="1" x14ac:dyDescent="0.35">
      <c r="A157" s="80"/>
      <c r="B157" s="81"/>
      <c r="C157" s="81"/>
      <c r="D157" s="82"/>
      <c r="E157" s="93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</row>
    <row r="158" spans="1:56" x14ac:dyDescent="0.35">
      <c r="A158" s="80"/>
      <c r="B158" s="81"/>
      <c r="C158" s="81"/>
      <c r="D158" s="82"/>
      <c r="E158" s="95" t="s">
        <v>167</v>
      </c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 t="s">
        <v>168</v>
      </c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 t="s">
        <v>176</v>
      </c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6"/>
      <c r="AW158" s="96"/>
      <c r="AX158" s="96"/>
      <c r="AY158" s="96"/>
      <c r="AZ158" s="96"/>
      <c r="BA158" s="96"/>
      <c r="BB158" s="96"/>
      <c r="BC158" s="96"/>
      <c r="BD158" s="96"/>
    </row>
    <row r="159" spans="1:56" x14ac:dyDescent="0.35">
      <c r="A159" s="80"/>
      <c r="B159" s="81"/>
      <c r="C159" s="81"/>
      <c r="D159" s="82"/>
      <c r="E159" s="88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</row>
    <row r="160" spans="1:56" x14ac:dyDescent="0.35">
      <c r="A160" s="80"/>
      <c r="B160" s="81"/>
      <c r="C160" s="81"/>
      <c r="D160" s="82"/>
      <c r="E160" s="67" t="s">
        <v>170</v>
      </c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</row>
    <row r="161" spans="1:56" ht="3" customHeight="1" x14ac:dyDescent="0.35">
      <c r="A161" s="80"/>
      <c r="B161" s="81"/>
      <c r="C161" s="81"/>
      <c r="D161" s="82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23"/>
    </row>
    <row r="162" spans="1:56" x14ac:dyDescent="0.35">
      <c r="A162" s="80"/>
      <c r="B162" s="81"/>
      <c r="C162" s="81"/>
      <c r="D162" s="82"/>
      <c r="E162" s="69" t="s">
        <v>171</v>
      </c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46"/>
      <c r="Q162" s="51"/>
      <c r="R162" s="71" t="s">
        <v>156</v>
      </c>
      <c r="S162" s="71"/>
      <c r="T162" s="71"/>
      <c r="U162" s="71"/>
      <c r="V162" s="71"/>
      <c r="W162" s="71"/>
      <c r="X162" s="71"/>
      <c r="Y162" s="71"/>
      <c r="Z162" s="53"/>
      <c r="AA162" s="54"/>
      <c r="AB162" s="51"/>
      <c r="AC162" s="71" t="s">
        <v>158</v>
      </c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53"/>
      <c r="AR162" s="53"/>
      <c r="AS162" s="61"/>
      <c r="AT162" s="71" t="s">
        <v>160</v>
      </c>
      <c r="AU162" s="71"/>
      <c r="AV162" s="71"/>
      <c r="AW162" s="71"/>
      <c r="AX162" s="71"/>
      <c r="AY162" s="71"/>
      <c r="AZ162" s="71"/>
      <c r="BA162" s="60"/>
      <c r="BB162" s="60"/>
      <c r="BC162" s="60"/>
      <c r="BD162" s="23"/>
    </row>
    <row r="163" spans="1:56" ht="3" customHeight="1" x14ac:dyDescent="0.35">
      <c r="A163" s="80"/>
      <c r="B163" s="81"/>
      <c r="C163" s="81"/>
      <c r="D163" s="82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46"/>
      <c r="Q163" s="46"/>
      <c r="R163" s="62"/>
      <c r="S163" s="62"/>
      <c r="T163" s="62"/>
      <c r="U163" s="62"/>
      <c r="V163" s="62"/>
      <c r="W163" s="62"/>
      <c r="X163" s="62"/>
      <c r="Y163" s="62"/>
      <c r="Z163" s="21"/>
      <c r="AA163" s="46"/>
      <c r="AB163" s="46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21"/>
      <c r="AR163" s="21"/>
      <c r="AS163" s="21"/>
      <c r="AT163" s="62"/>
      <c r="AU163" s="62"/>
      <c r="AV163" s="62"/>
      <c r="AW163" s="62"/>
      <c r="AX163" s="62"/>
      <c r="AY163" s="62"/>
      <c r="AZ163" s="62"/>
      <c r="BA163" s="60"/>
      <c r="BB163" s="60"/>
      <c r="BC163" s="60"/>
      <c r="BD163" s="23"/>
    </row>
    <row r="164" spans="1:56" x14ac:dyDescent="0.35">
      <c r="A164" s="80"/>
      <c r="B164" s="81"/>
      <c r="C164" s="81"/>
      <c r="D164" s="82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64"/>
      <c r="Q164" s="49"/>
      <c r="R164" s="71" t="s">
        <v>157</v>
      </c>
      <c r="S164" s="71"/>
      <c r="T164" s="71"/>
      <c r="U164" s="71"/>
      <c r="V164" s="71"/>
      <c r="W164" s="71"/>
      <c r="X164" s="71"/>
      <c r="Y164" s="71"/>
      <c r="Z164" s="50"/>
      <c r="AA164" s="64"/>
      <c r="AB164" s="49"/>
      <c r="AC164" s="72" t="s">
        <v>159</v>
      </c>
      <c r="AD164" s="72"/>
      <c r="AE164" s="72"/>
      <c r="AF164" s="72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97"/>
      <c r="AY164" s="97"/>
      <c r="AZ164" s="62"/>
      <c r="BA164" s="60"/>
      <c r="BB164" s="60"/>
      <c r="BC164" s="60"/>
      <c r="BD164" s="23"/>
    </row>
    <row r="165" spans="1:56" ht="4.5" customHeight="1" x14ac:dyDescent="0.35">
      <c r="A165" s="83"/>
      <c r="B165" s="84"/>
      <c r="C165" s="84"/>
      <c r="D165" s="85"/>
      <c r="E165" s="29"/>
      <c r="F165" s="26"/>
      <c r="G165" s="26"/>
      <c r="H165" s="26"/>
      <c r="I165" s="26"/>
      <c r="J165" s="26"/>
      <c r="K165" s="26"/>
      <c r="L165" s="26"/>
      <c r="M165" s="26"/>
      <c r="N165" s="26"/>
      <c r="O165" s="27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7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30"/>
    </row>
    <row r="166" spans="1:56" ht="3" customHeight="1" x14ac:dyDescent="0.35">
      <c r="A166" s="74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6"/>
    </row>
    <row r="167" spans="1:56" x14ac:dyDescent="0.35">
      <c r="A167" s="77" t="s">
        <v>184</v>
      </c>
      <c r="B167" s="78"/>
      <c r="C167" s="78"/>
      <c r="D167" s="79"/>
      <c r="E167" s="86" t="s">
        <v>163</v>
      </c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 t="s">
        <v>164</v>
      </c>
      <c r="V167" s="87"/>
      <c r="W167" s="87"/>
      <c r="X167" s="87"/>
      <c r="Y167" s="87"/>
      <c r="Z167" s="87"/>
      <c r="AA167" s="87"/>
      <c r="AB167" s="87"/>
      <c r="AC167" s="87" t="s">
        <v>191</v>
      </c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 t="s">
        <v>165</v>
      </c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</row>
    <row r="168" spans="1:56" x14ac:dyDescent="0.35">
      <c r="A168" s="80"/>
      <c r="B168" s="81"/>
      <c r="C168" s="81"/>
      <c r="D168" s="82"/>
      <c r="E168" s="98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</row>
    <row r="169" spans="1:56" x14ac:dyDescent="0.35">
      <c r="A169" s="80"/>
      <c r="B169" s="81"/>
      <c r="C169" s="81"/>
      <c r="D169" s="82"/>
      <c r="E169" s="95" t="s">
        <v>177</v>
      </c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</row>
    <row r="170" spans="1:56" ht="29.5" customHeight="1" x14ac:dyDescent="0.35">
      <c r="A170" s="80"/>
      <c r="B170" s="81"/>
      <c r="C170" s="81"/>
      <c r="D170" s="82"/>
      <c r="E170" s="93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</row>
    <row r="171" spans="1:56" x14ac:dyDescent="0.35">
      <c r="A171" s="80"/>
      <c r="B171" s="81"/>
      <c r="C171" s="81"/>
      <c r="D171" s="82"/>
      <c r="E171" s="95" t="s">
        <v>167</v>
      </c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 t="s">
        <v>168</v>
      </c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 t="s">
        <v>169</v>
      </c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  <c r="AV171" s="96"/>
      <c r="AW171" s="96"/>
      <c r="AX171" s="96"/>
      <c r="AY171" s="96"/>
      <c r="AZ171" s="96"/>
      <c r="BA171" s="96"/>
      <c r="BB171" s="96"/>
      <c r="BC171" s="96"/>
      <c r="BD171" s="96"/>
    </row>
    <row r="172" spans="1:56" x14ac:dyDescent="0.35">
      <c r="A172" s="80"/>
      <c r="B172" s="81"/>
      <c r="C172" s="81"/>
      <c r="D172" s="82"/>
      <c r="E172" s="88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</row>
    <row r="173" spans="1:56" x14ac:dyDescent="0.35">
      <c r="A173" s="80"/>
      <c r="B173" s="81"/>
      <c r="C173" s="81"/>
      <c r="D173" s="82"/>
      <c r="E173" s="67" t="s">
        <v>170</v>
      </c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</row>
    <row r="174" spans="1:56" ht="3" customHeight="1" x14ac:dyDescent="0.35">
      <c r="A174" s="80"/>
      <c r="B174" s="81"/>
      <c r="C174" s="81"/>
      <c r="D174" s="82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23"/>
    </row>
    <row r="175" spans="1:56" x14ac:dyDescent="0.35">
      <c r="A175" s="80"/>
      <c r="B175" s="81"/>
      <c r="C175" s="81"/>
      <c r="D175" s="82"/>
      <c r="E175" s="69" t="s">
        <v>171</v>
      </c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46"/>
      <c r="Q175" s="51"/>
      <c r="R175" s="71" t="s">
        <v>156</v>
      </c>
      <c r="S175" s="71"/>
      <c r="T175" s="71"/>
      <c r="U175" s="71"/>
      <c r="V175" s="71"/>
      <c r="W175" s="71"/>
      <c r="X175" s="71"/>
      <c r="Y175" s="71"/>
      <c r="Z175" s="53"/>
      <c r="AA175" s="54"/>
      <c r="AB175" s="51"/>
      <c r="AC175" s="71" t="s">
        <v>158</v>
      </c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53"/>
      <c r="AR175" s="53"/>
      <c r="AS175" s="61"/>
      <c r="AT175" s="71" t="s">
        <v>160</v>
      </c>
      <c r="AU175" s="71"/>
      <c r="AV175" s="71"/>
      <c r="AW175" s="71"/>
      <c r="AX175" s="71"/>
      <c r="AY175" s="71"/>
      <c r="AZ175" s="71"/>
      <c r="BA175" s="60"/>
      <c r="BB175" s="60"/>
      <c r="BC175" s="60"/>
      <c r="BD175" s="23"/>
    </row>
    <row r="176" spans="1:56" ht="3" customHeight="1" x14ac:dyDescent="0.35">
      <c r="A176" s="80"/>
      <c r="B176" s="81"/>
      <c r="C176" s="81"/>
      <c r="D176" s="82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46"/>
      <c r="Q176" s="46"/>
      <c r="R176" s="62"/>
      <c r="S176" s="62"/>
      <c r="T176" s="62"/>
      <c r="U176" s="62"/>
      <c r="V176" s="62"/>
      <c r="W176" s="62"/>
      <c r="X176" s="62"/>
      <c r="Y176" s="62"/>
      <c r="Z176" s="21"/>
      <c r="AA176" s="46"/>
      <c r="AB176" s="46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21"/>
      <c r="AR176" s="21"/>
      <c r="AS176" s="21"/>
      <c r="AT176" s="62"/>
      <c r="AU176" s="62"/>
      <c r="AV176" s="62"/>
      <c r="AW176" s="62"/>
      <c r="AX176" s="62"/>
      <c r="AY176" s="62"/>
      <c r="AZ176" s="62"/>
      <c r="BA176" s="60"/>
      <c r="BB176" s="60"/>
      <c r="BC176" s="60"/>
      <c r="BD176" s="23"/>
    </row>
    <row r="177" spans="1:56" x14ac:dyDescent="0.35">
      <c r="A177" s="80"/>
      <c r="B177" s="81"/>
      <c r="C177" s="81"/>
      <c r="D177" s="82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64"/>
      <c r="Q177" s="49"/>
      <c r="R177" s="71" t="s">
        <v>157</v>
      </c>
      <c r="S177" s="71"/>
      <c r="T177" s="71"/>
      <c r="U177" s="71"/>
      <c r="V177" s="71"/>
      <c r="W177" s="71"/>
      <c r="X177" s="71"/>
      <c r="Y177" s="71"/>
      <c r="Z177" s="50"/>
      <c r="AA177" s="64"/>
      <c r="AB177" s="49"/>
      <c r="AC177" s="72" t="s">
        <v>159</v>
      </c>
      <c r="AD177" s="72"/>
      <c r="AE177" s="72"/>
      <c r="AF177" s="72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62"/>
      <c r="BA177" s="60"/>
      <c r="BB177" s="60"/>
      <c r="BC177" s="60"/>
      <c r="BD177" s="23"/>
    </row>
    <row r="178" spans="1:56" ht="4.5" customHeight="1" x14ac:dyDescent="0.35">
      <c r="A178" s="83"/>
      <c r="B178" s="84"/>
      <c r="C178" s="84"/>
      <c r="D178" s="85"/>
      <c r="E178" s="29"/>
      <c r="F178" s="26"/>
      <c r="G178" s="26"/>
      <c r="H178" s="26"/>
      <c r="I178" s="26"/>
      <c r="J178" s="26"/>
      <c r="K178" s="26"/>
      <c r="L178" s="26"/>
      <c r="M178" s="26"/>
      <c r="N178" s="26"/>
      <c r="O178" s="27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7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30"/>
    </row>
    <row r="179" spans="1:56" ht="3" customHeight="1" x14ac:dyDescent="0.35">
      <c r="A179" s="74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6"/>
    </row>
    <row r="180" spans="1:56" x14ac:dyDescent="0.35">
      <c r="A180" s="77" t="s">
        <v>185</v>
      </c>
      <c r="B180" s="78"/>
      <c r="C180" s="78"/>
      <c r="D180" s="79"/>
      <c r="E180" s="86" t="s">
        <v>163</v>
      </c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 t="s">
        <v>164</v>
      </c>
      <c r="V180" s="87"/>
      <c r="W180" s="87"/>
      <c r="X180" s="87"/>
      <c r="Y180" s="87"/>
      <c r="Z180" s="87"/>
      <c r="AA180" s="87"/>
      <c r="AB180" s="87"/>
      <c r="AC180" s="87" t="s">
        <v>191</v>
      </c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 t="s">
        <v>165</v>
      </c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</row>
    <row r="181" spans="1:56" x14ac:dyDescent="0.35">
      <c r="A181" s="80"/>
      <c r="B181" s="81"/>
      <c r="C181" s="81"/>
      <c r="D181" s="82"/>
      <c r="E181" s="88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</row>
    <row r="182" spans="1:56" x14ac:dyDescent="0.35">
      <c r="A182" s="80"/>
      <c r="B182" s="81"/>
      <c r="C182" s="81"/>
      <c r="D182" s="82"/>
      <c r="E182" s="91" t="s">
        <v>166</v>
      </c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</row>
    <row r="183" spans="1:56" ht="29.5" customHeight="1" x14ac:dyDescent="0.35">
      <c r="A183" s="80"/>
      <c r="B183" s="81"/>
      <c r="C183" s="81"/>
      <c r="D183" s="82"/>
      <c r="E183" s="93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</row>
    <row r="184" spans="1:56" x14ac:dyDescent="0.35">
      <c r="A184" s="80"/>
      <c r="B184" s="81"/>
      <c r="C184" s="81"/>
      <c r="D184" s="82"/>
      <c r="E184" s="95" t="s">
        <v>167</v>
      </c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 t="s">
        <v>168</v>
      </c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 t="s">
        <v>169</v>
      </c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</row>
    <row r="185" spans="1:56" x14ac:dyDescent="0.35">
      <c r="A185" s="80"/>
      <c r="B185" s="81"/>
      <c r="C185" s="81"/>
      <c r="D185" s="82"/>
      <c r="E185" s="88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</row>
    <row r="186" spans="1:56" x14ac:dyDescent="0.35">
      <c r="A186" s="80"/>
      <c r="B186" s="81"/>
      <c r="C186" s="81"/>
      <c r="D186" s="82"/>
      <c r="E186" s="67" t="s">
        <v>170</v>
      </c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</row>
    <row r="187" spans="1:56" ht="3" customHeight="1" x14ac:dyDescent="0.35">
      <c r="A187" s="80"/>
      <c r="B187" s="81"/>
      <c r="C187" s="81"/>
      <c r="D187" s="82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23"/>
    </row>
    <row r="188" spans="1:56" x14ac:dyDescent="0.35">
      <c r="A188" s="80"/>
      <c r="B188" s="81"/>
      <c r="C188" s="81"/>
      <c r="D188" s="82"/>
      <c r="E188" s="69" t="s">
        <v>171</v>
      </c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46"/>
      <c r="Q188" s="51"/>
      <c r="R188" s="71" t="s">
        <v>156</v>
      </c>
      <c r="S188" s="71"/>
      <c r="T188" s="71"/>
      <c r="U188" s="71"/>
      <c r="V188" s="71"/>
      <c r="W188" s="71"/>
      <c r="X188" s="71"/>
      <c r="Y188" s="71"/>
      <c r="Z188" s="53"/>
      <c r="AA188" s="54"/>
      <c r="AB188" s="51"/>
      <c r="AC188" s="71" t="s">
        <v>158</v>
      </c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53"/>
      <c r="AR188" s="53"/>
      <c r="AS188" s="61"/>
      <c r="AT188" s="71" t="s">
        <v>160</v>
      </c>
      <c r="AU188" s="71"/>
      <c r="AV188" s="71"/>
      <c r="AW188" s="71"/>
      <c r="AX188" s="71"/>
      <c r="AY188" s="71"/>
      <c r="AZ188" s="71"/>
      <c r="BA188" s="60"/>
      <c r="BB188" s="60"/>
      <c r="BC188" s="60"/>
      <c r="BD188" s="23"/>
    </row>
    <row r="189" spans="1:56" ht="3" customHeight="1" x14ac:dyDescent="0.35">
      <c r="A189" s="80"/>
      <c r="B189" s="81"/>
      <c r="C189" s="81"/>
      <c r="D189" s="82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46"/>
      <c r="Q189" s="46"/>
      <c r="R189" s="62"/>
      <c r="S189" s="62"/>
      <c r="T189" s="62"/>
      <c r="U189" s="62"/>
      <c r="V189" s="62"/>
      <c r="W189" s="62"/>
      <c r="X189" s="62"/>
      <c r="Y189" s="62"/>
      <c r="Z189" s="21"/>
      <c r="AA189" s="46"/>
      <c r="AB189" s="46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21"/>
      <c r="AR189" s="21"/>
      <c r="AS189" s="21"/>
      <c r="AT189" s="62"/>
      <c r="AU189" s="62"/>
      <c r="AV189" s="62"/>
      <c r="AW189" s="62"/>
      <c r="AX189" s="62"/>
      <c r="AY189" s="62"/>
      <c r="AZ189" s="62"/>
      <c r="BA189" s="60"/>
      <c r="BB189" s="60"/>
      <c r="BC189" s="60"/>
      <c r="BD189" s="23"/>
    </row>
    <row r="190" spans="1:56" x14ac:dyDescent="0.35">
      <c r="A190" s="80"/>
      <c r="B190" s="81"/>
      <c r="C190" s="81"/>
      <c r="D190" s="82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64"/>
      <c r="Q190" s="49"/>
      <c r="R190" s="71" t="s">
        <v>157</v>
      </c>
      <c r="S190" s="71"/>
      <c r="T190" s="71"/>
      <c r="U190" s="71"/>
      <c r="V190" s="71"/>
      <c r="W190" s="71"/>
      <c r="X190" s="71"/>
      <c r="Y190" s="71"/>
      <c r="Z190" s="50"/>
      <c r="AA190" s="64"/>
      <c r="AB190" s="49"/>
      <c r="AC190" s="72" t="s">
        <v>159</v>
      </c>
      <c r="AD190" s="72"/>
      <c r="AE190" s="72"/>
      <c r="AF190" s="72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62"/>
      <c r="BA190" s="60"/>
      <c r="BB190" s="60"/>
      <c r="BC190" s="60"/>
      <c r="BD190" s="23"/>
    </row>
    <row r="191" spans="1:56" ht="4.5" customHeight="1" x14ac:dyDescent="0.35">
      <c r="A191" s="83"/>
      <c r="B191" s="84"/>
      <c r="C191" s="84"/>
      <c r="D191" s="85"/>
      <c r="E191" s="29"/>
      <c r="F191" s="26"/>
      <c r="G191" s="26"/>
      <c r="H191" s="26"/>
      <c r="I191" s="26"/>
      <c r="J191" s="26"/>
      <c r="K191" s="26"/>
      <c r="L191" s="26"/>
      <c r="M191" s="26"/>
      <c r="N191" s="26"/>
      <c r="O191" s="2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7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30"/>
    </row>
    <row r="192" spans="1:56" ht="3" customHeight="1" x14ac:dyDescent="0.35">
      <c r="A192" s="74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6"/>
    </row>
    <row r="193" spans="1:56" x14ac:dyDescent="0.35">
      <c r="A193" s="77" t="s">
        <v>186</v>
      </c>
      <c r="B193" s="78"/>
      <c r="C193" s="78"/>
      <c r="D193" s="79"/>
      <c r="E193" s="86" t="s">
        <v>163</v>
      </c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 t="s">
        <v>164</v>
      </c>
      <c r="V193" s="87"/>
      <c r="W193" s="87"/>
      <c r="X193" s="87"/>
      <c r="Y193" s="87"/>
      <c r="Z193" s="87"/>
      <c r="AA193" s="87"/>
      <c r="AB193" s="87"/>
      <c r="AC193" s="87" t="s">
        <v>191</v>
      </c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 t="s">
        <v>165</v>
      </c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</row>
    <row r="194" spans="1:56" x14ac:dyDescent="0.35">
      <c r="A194" s="80"/>
      <c r="B194" s="81"/>
      <c r="C194" s="81"/>
      <c r="D194" s="82"/>
      <c r="E194" s="88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</row>
    <row r="195" spans="1:56" x14ac:dyDescent="0.35">
      <c r="A195" s="80"/>
      <c r="B195" s="81"/>
      <c r="C195" s="81"/>
      <c r="D195" s="82"/>
      <c r="E195" s="91" t="s">
        <v>166</v>
      </c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</row>
    <row r="196" spans="1:56" ht="29.5" customHeight="1" x14ac:dyDescent="0.35">
      <c r="A196" s="80"/>
      <c r="B196" s="81"/>
      <c r="C196" s="81"/>
      <c r="D196" s="82"/>
      <c r="E196" s="93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</row>
    <row r="197" spans="1:56" x14ac:dyDescent="0.35">
      <c r="A197" s="80"/>
      <c r="B197" s="81"/>
      <c r="C197" s="81"/>
      <c r="D197" s="82"/>
      <c r="E197" s="95" t="s">
        <v>167</v>
      </c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 t="s">
        <v>168</v>
      </c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 t="s">
        <v>169</v>
      </c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6"/>
      <c r="BD197" s="96"/>
    </row>
    <row r="198" spans="1:56" x14ac:dyDescent="0.35">
      <c r="A198" s="80"/>
      <c r="B198" s="81"/>
      <c r="C198" s="81"/>
      <c r="D198" s="82"/>
      <c r="E198" s="88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</row>
    <row r="199" spans="1:56" x14ac:dyDescent="0.35">
      <c r="A199" s="80"/>
      <c r="B199" s="81"/>
      <c r="C199" s="81"/>
      <c r="D199" s="82"/>
      <c r="E199" s="67" t="s">
        <v>170</v>
      </c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</row>
    <row r="200" spans="1:56" ht="3" customHeight="1" x14ac:dyDescent="0.35">
      <c r="A200" s="80"/>
      <c r="B200" s="81"/>
      <c r="C200" s="81"/>
      <c r="D200" s="82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23"/>
    </row>
    <row r="201" spans="1:56" x14ac:dyDescent="0.35">
      <c r="A201" s="80"/>
      <c r="B201" s="81"/>
      <c r="C201" s="81"/>
      <c r="D201" s="82"/>
      <c r="E201" s="69" t="s">
        <v>171</v>
      </c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46"/>
      <c r="Q201" s="51"/>
      <c r="R201" s="71" t="s">
        <v>156</v>
      </c>
      <c r="S201" s="71"/>
      <c r="T201" s="71"/>
      <c r="U201" s="71"/>
      <c r="V201" s="71"/>
      <c r="W201" s="71"/>
      <c r="X201" s="71"/>
      <c r="Y201" s="71"/>
      <c r="Z201" s="53"/>
      <c r="AA201" s="54"/>
      <c r="AB201" s="51"/>
      <c r="AC201" s="71" t="s">
        <v>158</v>
      </c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53"/>
      <c r="AR201" s="53"/>
      <c r="AS201" s="61"/>
      <c r="AT201" s="71" t="s">
        <v>160</v>
      </c>
      <c r="AU201" s="71"/>
      <c r="AV201" s="71"/>
      <c r="AW201" s="71"/>
      <c r="AX201" s="71"/>
      <c r="AY201" s="71"/>
      <c r="AZ201" s="71"/>
      <c r="BA201" s="60"/>
      <c r="BB201" s="60"/>
      <c r="BC201" s="60"/>
      <c r="BD201" s="23"/>
    </row>
    <row r="202" spans="1:56" ht="3" customHeight="1" x14ac:dyDescent="0.35">
      <c r="A202" s="80"/>
      <c r="B202" s="81"/>
      <c r="C202" s="81"/>
      <c r="D202" s="82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46"/>
      <c r="Q202" s="46"/>
      <c r="R202" s="62"/>
      <c r="S202" s="62"/>
      <c r="T202" s="62"/>
      <c r="U202" s="62"/>
      <c r="V202" s="62"/>
      <c r="W202" s="62"/>
      <c r="X202" s="62"/>
      <c r="Y202" s="62"/>
      <c r="Z202" s="21"/>
      <c r="AA202" s="46"/>
      <c r="AB202" s="46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21"/>
      <c r="AR202" s="21"/>
      <c r="AS202" s="21"/>
      <c r="AT202" s="62"/>
      <c r="AU202" s="62"/>
      <c r="AV202" s="62"/>
      <c r="AW202" s="62"/>
      <c r="AX202" s="62"/>
      <c r="AY202" s="62"/>
      <c r="AZ202" s="62"/>
      <c r="BA202" s="60"/>
      <c r="BB202" s="60"/>
      <c r="BC202" s="60"/>
      <c r="BD202" s="23"/>
    </row>
    <row r="203" spans="1:56" x14ac:dyDescent="0.35">
      <c r="A203" s="80"/>
      <c r="B203" s="81"/>
      <c r="C203" s="81"/>
      <c r="D203" s="82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64"/>
      <c r="Q203" s="49"/>
      <c r="R203" s="71" t="s">
        <v>157</v>
      </c>
      <c r="S203" s="71"/>
      <c r="T203" s="71"/>
      <c r="U203" s="71"/>
      <c r="V203" s="71"/>
      <c r="W203" s="71"/>
      <c r="X203" s="71"/>
      <c r="Y203" s="71"/>
      <c r="Z203" s="50"/>
      <c r="AA203" s="64"/>
      <c r="AB203" s="49"/>
      <c r="AC203" s="72" t="s">
        <v>159</v>
      </c>
      <c r="AD203" s="72"/>
      <c r="AE203" s="72"/>
      <c r="AF203" s="72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62"/>
      <c r="BA203" s="60"/>
      <c r="BB203" s="60"/>
      <c r="BC203" s="60"/>
      <c r="BD203" s="23"/>
    </row>
    <row r="204" spans="1:56" ht="4" customHeight="1" x14ac:dyDescent="0.35">
      <c r="A204" s="83"/>
      <c r="B204" s="84"/>
      <c r="C204" s="84"/>
      <c r="D204" s="85"/>
      <c r="E204" s="29"/>
      <c r="F204" s="26"/>
      <c r="G204" s="26"/>
      <c r="H204" s="26"/>
      <c r="I204" s="26"/>
      <c r="J204" s="26"/>
      <c r="K204" s="26"/>
      <c r="L204" s="26"/>
      <c r="M204" s="26"/>
      <c r="N204" s="26"/>
      <c r="O204" s="27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7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30"/>
    </row>
    <row r="205" spans="1:56" x14ac:dyDescent="0.35">
      <c r="A205" s="57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106" t="s">
        <v>0</v>
      </c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7" t="s">
        <v>4</v>
      </c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8"/>
    </row>
    <row r="206" spans="1:56" x14ac:dyDescent="0.35">
      <c r="A206" s="5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109" t="s">
        <v>6</v>
      </c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10" t="s">
        <v>1</v>
      </c>
      <c r="AQ206" s="110"/>
      <c r="AR206" s="110"/>
      <c r="AS206" s="110"/>
      <c r="AT206" s="110"/>
      <c r="AU206" s="110"/>
      <c r="AV206" s="110"/>
      <c r="AW206" s="110"/>
      <c r="AX206" s="110"/>
      <c r="AY206" s="111" t="s">
        <v>192</v>
      </c>
      <c r="AZ206" s="111"/>
      <c r="BA206" s="111"/>
      <c r="BB206" s="111"/>
      <c r="BC206" s="111"/>
      <c r="BD206" s="112"/>
    </row>
    <row r="207" spans="1:56" x14ac:dyDescent="0.35">
      <c r="A207" s="5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  <c r="AO207" s="109"/>
      <c r="AP207" s="110" t="s">
        <v>3</v>
      </c>
      <c r="AQ207" s="110"/>
      <c r="AR207" s="110"/>
      <c r="AS207" s="110"/>
      <c r="AT207" s="110"/>
      <c r="AU207" s="110"/>
      <c r="AV207" s="110"/>
      <c r="AW207" s="110"/>
      <c r="AX207" s="110"/>
      <c r="AY207" s="113">
        <v>5</v>
      </c>
      <c r="AZ207" s="113"/>
      <c r="BA207" s="113" t="s">
        <v>2</v>
      </c>
      <c r="BB207" s="113"/>
      <c r="BC207" s="113">
        <v>5</v>
      </c>
      <c r="BD207" s="114"/>
    </row>
    <row r="208" spans="1:56" ht="19" thickBot="1" x14ac:dyDescent="0.5">
      <c r="A208" s="100" t="s">
        <v>5</v>
      </c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2"/>
    </row>
    <row r="209" spans="1:56" ht="15" thickTop="1" x14ac:dyDescent="0.35">
      <c r="A209" s="103" t="s">
        <v>178</v>
      </c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  <c r="AY209" s="104"/>
      <c r="AZ209" s="104"/>
      <c r="BA209" s="104"/>
      <c r="BB209" s="104"/>
      <c r="BC209" s="104"/>
      <c r="BD209" s="105"/>
    </row>
    <row r="210" spans="1:56" x14ac:dyDescent="0.35">
      <c r="A210" s="77" t="s">
        <v>187</v>
      </c>
      <c r="B210" s="78"/>
      <c r="C210" s="78"/>
      <c r="D210" s="79"/>
      <c r="E210" s="86" t="s">
        <v>163</v>
      </c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 t="s">
        <v>164</v>
      </c>
      <c r="V210" s="87"/>
      <c r="W210" s="87"/>
      <c r="X210" s="87"/>
      <c r="Y210" s="87"/>
      <c r="Z210" s="87"/>
      <c r="AA210" s="87"/>
      <c r="AB210" s="87"/>
      <c r="AC210" s="87" t="s">
        <v>191</v>
      </c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 t="s">
        <v>165</v>
      </c>
      <c r="AR210" s="87"/>
      <c r="AS210" s="87"/>
      <c r="AT210" s="87"/>
      <c r="AU210" s="87"/>
      <c r="AV210" s="87"/>
      <c r="AW210" s="87"/>
      <c r="AX210" s="87"/>
      <c r="AY210" s="87"/>
      <c r="AZ210" s="87"/>
      <c r="BA210" s="87"/>
      <c r="BB210" s="87"/>
      <c r="BC210" s="87"/>
      <c r="BD210" s="87"/>
    </row>
    <row r="211" spans="1:56" x14ac:dyDescent="0.35">
      <c r="A211" s="80"/>
      <c r="B211" s="81"/>
      <c r="C211" s="81"/>
      <c r="D211" s="82"/>
      <c r="E211" s="88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</row>
    <row r="212" spans="1:56" x14ac:dyDescent="0.35">
      <c r="A212" s="80"/>
      <c r="B212" s="81"/>
      <c r="C212" s="81"/>
      <c r="D212" s="82"/>
      <c r="E212" s="95" t="s">
        <v>166</v>
      </c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  <c r="AW212" s="96"/>
      <c r="AX212" s="96"/>
      <c r="AY212" s="96"/>
      <c r="AZ212" s="96"/>
      <c r="BA212" s="96"/>
      <c r="BB212" s="96"/>
      <c r="BC212" s="96"/>
      <c r="BD212" s="96"/>
    </row>
    <row r="213" spans="1:56" ht="29.5" customHeight="1" x14ac:dyDescent="0.35">
      <c r="A213" s="80"/>
      <c r="B213" s="81"/>
      <c r="C213" s="81"/>
      <c r="D213" s="82"/>
      <c r="E213" s="93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</row>
    <row r="214" spans="1:56" x14ac:dyDescent="0.35">
      <c r="A214" s="80"/>
      <c r="B214" s="81"/>
      <c r="C214" s="81"/>
      <c r="D214" s="82"/>
      <c r="E214" s="95" t="s">
        <v>167</v>
      </c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 t="s">
        <v>168</v>
      </c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 t="s">
        <v>176</v>
      </c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  <c r="AW214" s="96"/>
      <c r="AX214" s="96"/>
      <c r="AY214" s="96"/>
      <c r="AZ214" s="96"/>
      <c r="BA214" s="96"/>
      <c r="BB214" s="96"/>
      <c r="BC214" s="96"/>
      <c r="BD214" s="96"/>
    </row>
    <row r="215" spans="1:56" x14ac:dyDescent="0.35">
      <c r="A215" s="80"/>
      <c r="B215" s="81"/>
      <c r="C215" s="81"/>
      <c r="D215" s="82"/>
      <c r="E215" s="88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</row>
    <row r="216" spans="1:56" x14ac:dyDescent="0.35">
      <c r="A216" s="80"/>
      <c r="B216" s="81"/>
      <c r="C216" s="81"/>
      <c r="D216" s="82"/>
      <c r="E216" s="67" t="s">
        <v>170</v>
      </c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</row>
    <row r="217" spans="1:56" ht="3" customHeight="1" x14ac:dyDescent="0.35">
      <c r="A217" s="80"/>
      <c r="B217" s="81"/>
      <c r="C217" s="81"/>
      <c r="D217" s="82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23"/>
    </row>
    <row r="218" spans="1:56" x14ac:dyDescent="0.35">
      <c r="A218" s="80"/>
      <c r="B218" s="81"/>
      <c r="C218" s="81"/>
      <c r="D218" s="82"/>
      <c r="E218" s="69" t="s">
        <v>171</v>
      </c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46"/>
      <c r="Q218" s="51"/>
      <c r="R218" s="71" t="s">
        <v>156</v>
      </c>
      <c r="S218" s="71"/>
      <c r="T218" s="71"/>
      <c r="U218" s="71"/>
      <c r="V218" s="71"/>
      <c r="W218" s="71"/>
      <c r="X218" s="71"/>
      <c r="Y218" s="71"/>
      <c r="Z218" s="53"/>
      <c r="AA218" s="54"/>
      <c r="AB218" s="51"/>
      <c r="AC218" s="71" t="s">
        <v>158</v>
      </c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53"/>
      <c r="AR218" s="53"/>
      <c r="AS218" s="61"/>
      <c r="AT218" s="71" t="s">
        <v>160</v>
      </c>
      <c r="AU218" s="71"/>
      <c r="AV218" s="71"/>
      <c r="AW218" s="71"/>
      <c r="AX218" s="71"/>
      <c r="AY218" s="71"/>
      <c r="AZ218" s="71"/>
      <c r="BA218" s="60"/>
      <c r="BB218" s="60"/>
      <c r="BC218" s="60"/>
      <c r="BD218" s="23"/>
    </row>
    <row r="219" spans="1:56" ht="3" customHeight="1" x14ac:dyDescent="0.35">
      <c r="A219" s="80"/>
      <c r="B219" s="81"/>
      <c r="C219" s="81"/>
      <c r="D219" s="82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46"/>
      <c r="Q219" s="46"/>
      <c r="R219" s="62"/>
      <c r="S219" s="62"/>
      <c r="T219" s="62"/>
      <c r="U219" s="62"/>
      <c r="V219" s="62"/>
      <c r="W219" s="62"/>
      <c r="X219" s="62"/>
      <c r="Y219" s="62"/>
      <c r="Z219" s="21"/>
      <c r="AA219" s="46"/>
      <c r="AB219" s="46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21"/>
      <c r="AR219" s="21"/>
      <c r="AS219" s="21"/>
      <c r="AT219" s="62"/>
      <c r="AU219" s="62"/>
      <c r="AV219" s="62"/>
      <c r="AW219" s="62"/>
      <c r="AX219" s="62"/>
      <c r="AY219" s="62"/>
      <c r="AZ219" s="62"/>
      <c r="BA219" s="60"/>
      <c r="BB219" s="60"/>
      <c r="BC219" s="60"/>
      <c r="BD219" s="23"/>
    </row>
    <row r="220" spans="1:56" x14ac:dyDescent="0.35">
      <c r="A220" s="80"/>
      <c r="B220" s="81"/>
      <c r="C220" s="81"/>
      <c r="D220" s="82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64"/>
      <c r="Q220" s="49"/>
      <c r="R220" s="71" t="s">
        <v>157</v>
      </c>
      <c r="S220" s="71"/>
      <c r="T220" s="71"/>
      <c r="U220" s="71"/>
      <c r="V220" s="71"/>
      <c r="W220" s="71"/>
      <c r="X220" s="71"/>
      <c r="Y220" s="71"/>
      <c r="Z220" s="50"/>
      <c r="AA220" s="64"/>
      <c r="AB220" s="49"/>
      <c r="AC220" s="72" t="s">
        <v>159</v>
      </c>
      <c r="AD220" s="72"/>
      <c r="AE220" s="72"/>
      <c r="AF220" s="72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  <c r="AV220" s="97"/>
      <c r="AW220" s="97"/>
      <c r="AX220" s="97"/>
      <c r="AY220" s="97"/>
      <c r="AZ220" s="62"/>
      <c r="BA220" s="60"/>
      <c r="BB220" s="60"/>
      <c r="BC220" s="60"/>
      <c r="BD220" s="23"/>
    </row>
    <row r="221" spans="1:56" ht="4.5" customHeight="1" x14ac:dyDescent="0.35">
      <c r="A221" s="83"/>
      <c r="B221" s="84"/>
      <c r="C221" s="84"/>
      <c r="D221" s="85"/>
      <c r="E221" s="29"/>
      <c r="F221" s="26"/>
      <c r="G221" s="26"/>
      <c r="H221" s="26"/>
      <c r="I221" s="26"/>
      <c r="J221" s="26"/>
      <c r="K221" s="26"/>
      <c r="L221" s="26"/>
      <c r="M221" s="26"/>
      <c r="N221" s="26"/>
      <c r="O221" s="27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7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30"/>
    </row>
    <row r="222" spans="1:56" ht="3" customHeight="1" x14ac:dyDescent="0.35">
      <c r="A222" s="74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6"/>
    </row>
    <row r="223" spans="1:56" x14ac:dyDescent="0.35">
      <c r="A223" s="77" t="s">
        <v>188</v>
      </c>
      <c r="B223" s="78"/>
      <c r="C223" s="78"/>
      <c r="D223" s="79"/>
      <c r="E223" s="86" t="s">
        <v>163</v>
      </c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 t="s">
        <v>164</v>
      </c>
      <c r="V223" s="87"/>
      <c r="W223" s="87"/>
      <c r="X223" s="87"/>
      <c r="Y223" s="87"/>
      <c r="Z223" s="87"/>
      <c r="AA223" s="87"/>
      <c r="AB223" s="87"/>
      <c r="AC223" s="87" t="s">
        <v>191</v>
      </c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 t="s">
        <v>165</v>
      </c>
      <c r="AR223" s="87"/>
      <c r="AS223" s="87"/>
      <c r="AT223" s="87"/>
      <c r="AU223" s="87"/>
      <c r="AV223" s="87"/>
      <c r="AW223" s="87"/>
      <c r="AX223" s="87"/>
      <c r="AY223" s="87"/>
      <c r="AZ223" s="87"/>
      <c r="BA223" s="87"/>
      <c r="BB223" s="87"/>
      <c r="BC223" s="87"/>
      <c r="BD223" s="87"/>
    </row>
    <row r="224" spans="1:56" x14ac:dyDescent="0.35">
      <c r="A224" s="80"/>
      <c r="B224" s="81"/>
      <c r="C224" s="81"/>
      <c r="D224" s="82"/>
      <c r="E224" s="98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</row>
    <row r="225" spans="1:56" x14ac:dyDescent="0.35">
      <c r="A225" s="80"/>
      <c r="B225" s="81"/>
      <c r="C225" s="81"/>
      <c r="D225" s="82"/>
      <c r="E225" s="95" t="s">
        <v>177</v>
      </c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96"/>
      <c r="BD225" s="96"/>
    </row>
    <row r="226" spans="1:56" ht="29.5" customHeight="1" x14ac:dyDescent="0.35">
      <c r="A226" s="80"/>
      <c r="B226" s="81"/>
      <c r="C226" s="81"/>
      <c r="D226" s="82"/>
      <c r="E226" s="93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</row>
    <row r="227" spans="1:56" x14ac:dyDescent="0.35">
      <c r="A227" s="80"/>
      <c r="B227" s="81"/>
      <c r="C227" s="81"/>
      <c r="D227" s="82"/>
      <c r="E227" s="95" t="s">
        <v>167</v>
      </c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 t="s">
        <v>168</v>
      </c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 t="s">
        <v>169</v>
      </c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</row>
    <row r="228" spans="1:56" x14ac:dyDescent="0.35">
      <c r="A228" s="80"/>
      <c r="B228" s="81"/>
      <c r="C228" s="81"/>
      <c r="D228" s="82"/>
      <c r="E228" s="88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</row>
    <row r="229" spans="1:56" x14ac:dyDescent="0.35">
      <c r="A229" s="80"/>
      <c r="B229" s="81"/>
      <c r="C229" s="81"/>
      <c r="D229" s="82"/>
      <c r="E229" s="67" t="s">
        <v>170</v>
      </c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</row>
    <row r="230" spans="1:56" ht="3" customHeight="1" x14ac:dyDescent="0.35">
      <c r="A230" s="80"/>
      <c r="B230" s="81"/>
      <c r="C230" s="81"/>
      <c r="D230" s="82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23"/>
    </row>
    <row r="231" spans="1:56" x14ac:dyDescent="0.35">
      <c r="A231" s="80"/>
      <c r="B231" s="81"/>
      <c r="C231" s="81"/>
      <c r="D231" s="82"/>
      <c r="E231" s="69" t="s">
        <v>171</v>
      </c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46"/>
      <c r="Q231" s="51"/>
      <c r="R231" s="71" t="s">
        <v>156</v>
      </c>
      <c r="S231" s="71"/>
      <c r="T231" s="71"/>
      <c r="U231" s="71"/>
      <c r="V231" s="71"/>
      <c r="W231" s="71"/>
      <c r="X231" s="71"/>
      <c r="Y231" s="71"/>
      <c r="Z231" s="53"/>
      <c r="AA231" s="54"/>
      <c r="AB231" s="51"/>
      <c r="AC231" s="71" t="s">
        <v>158</v>
      </c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53"/>
      <c r="AR231" s="53"/>
      <c r="AS231" s="61"/>
      <c r="AT231" s="71" t="s">
        <v>160</v>
      </c>
      <c r="AU231" s="71"/>
      <c r="AV231" s="71"/>
      <c r="AW231" s="71"/>
      <c r="AX231" s="71"/>
      <c r="AY231" s="71"/>
      <c r="AZ231" s="71"/>
      <c r="BA231" s="60"/>
      <c r="BB231" s="60"/>
      <c r="BC231" s="60"/>
      <c r="BD231" s="23"/>
    </row>
    <row r="232" spans="1:56" ht="3" customHeight="1" x14ac:dyDescent="0.35">
      <c r="A232" s="80"/>
      <c r="B232" s="81"/>
      <c r="C232" s="81"/>
      <c r="D232" s="82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46"/>
      <c r="Q232" s="46"/>
      <c r="R232" s="62"/>
      <c r="S232" s="62"/>
      <c r="T232" s="62"/>
      <c r="U232" s="62"/>
      <c r="V232" s="62"/>
      <c r="W232" s="62"/>
      <c r="X232" s="62"/>
      <c r="Y232" s="62"/>
      <c r="Z232" s="21"/>
      <c r="AA232" s="46"/>
      <c r="AB232" s="46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21"/>
      <c r="AR232" s="21"/>
      <c r="AS232" s="21"/>
      <c r="AT232" s="62"/>
      <c r="AU232" s="62"/>
      <c r="AV232" s="62"/>
      <c r="AW232" s="62"/>
      <c r="AX232" s="62"/>
      <c r="AY232" s="62"/>
      <c r="AZ232" s="62"/>
      <c r="BA232" s="60"/>
      <c r="BB232" s="60"/>
      <c r="BC232" s="60"/>
      <c r="BD232" s="23"/>
    </row>
    <row r="233" spans="1:56" x14ac:dyDescent="0.35">
      <c r="A233" s="80"/>
      <c r="B233" s="81"/>
      <c r="C233" s="81"/>
      <c r="D233" s="82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64"/>
      <c r="Q233" s="49"/>
      <c r="R233" s="71" t="s">
        <v>157</v>
      </c>
      <c r="S233" s="71"/>
      <c r="T233" s="71"/>
      <c r="U233" s="71"/>
      <c r="V233" s="71"/>
      <c r="W233" s="71"/>
      <c r="X233" s="71"/>
      <c r="Y233" s="71"/>
      <c r="Z233" s="50"/>
      <c r="AA233" s="64"/>
      <c r="AB233" s="49"/>
      <c r="AC233" s="72" t="s">
        <v>159</v>
      </c>
      <c r="AD233" s="72"/>
      <c r="AE233" s="72"/>
      <c r="AF233" s="72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62"/>
      <c r="BA233" s="60"/>
      <c r="BB233" s="60"/>
      <c r="BC233" s="60"/>
      <c r="BD233" s="23"/>
    </row>
    <row r="234" spans="1:56" ht="4" customHeight="1" x14ac:dyDescent="0.35">
      <c r="A234" s="83"/>
      <c r="B234" s="84"/>
      <c r="C234" s="84"/>
      <c r="D234" s="85"/>
      <c r="E234" s="29"/>
      <c r="F234" s="26"/>
      <c r="G234" s="26"/>
      <c r="H234" s="26"/>
      <c r="I234" s="26"/>
      <c r="J234" s="26"/>
      <c r="K234" s="26"/>
      <c r="L234" s="26"/>
      <c r="M234" s="26"/>
      <c r="N234" s="26"/>
      <c r="O234" s="27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7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30"/>
    </row>
    <row r="235" spans="1:56" ht="3" customHeight="1" x14ac:dyDescent="0.35">
      <c r="A235" s="74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6"/>
    </row>
    <row r="236" spans="1:56" x14ac:dyDescent="0.35">
      <c r="A236" s="77" t="s">
        <v>189</v>
      </c>
      <c r="B236" s="78"/>
      <c r="C236" s="78"/>
      <c r="D236" s="79"/>
      <c r="E236" s="86" t="s">
        <v>163</v>
      </c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 t="s">
        <v>164</v>
      </c>
      <c r="V236" s="87"/>
      <c r="W236" s="87"/>
      <c r="X236" s="87"/>
      <c r="Y236" s="87"/>
      <c r="Z236" s="87"/>
      <c r="AA236" s="87"/>
      <c r="AB236" s="87"/>
      <c r="AC236" s="87" t="s">
        <v>191</v>
      </c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 t="s">
        <v>165</v>
      </c>
      <c r="AR236" s="87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</row>
    <row r="237" spans="1:56" x14ac:dyDescent="0.35">
      <c r="A237" s="80"/>
      <c r="B237" s="81"/>
      <c r="C237" s="81"/>
      <c r="D237" s="82"/>
      <c r="E237" s="88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</row>
    <row r="238" spans="1:56" x14ac:dyDescent="0.35">
      <c r="A238" s="80"/>
      <c r="B238" s="81"/>
      <c r="C238" s="81"/>
      <c r="D238" s="82"/>
      <c r="E238" s="91" t="s">
        <v>166</v>
      </c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</row>
    <row r="239" spans="1:56" ht="29.5" customHeight="1" x14ac:dyDescent="0.35">
      <c r="A239" s="80"/>
      <c r="B239" s="81"/>
      <c r="C239" s="81"/>
      <c r="D239" s="82"/>
      <c r="E239" s="93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</row>
    <row r="240" spans="1:56" x14ac:dyDescent="0.35">
      <c r="A240" s="80"/>
      <c r="B240" s="81"/>
      <c r="C240" s="81"/>
      <c r="D240" s="82"/>
      <c r="E240" s="95" t="s">
        <v>167</v>
      </c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 t="s">
        <v>168</v>
      </c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 t="s">
        <v>169</v>
      </c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6"/>
      <c r="AV240" s="96"/>
      <c r="AW240" s="96"/>
      <c r="AX240" s="96"/>
      <c r="AY240" s="96"/>
      <c r="AZ240" s="96"/>
      <c r="BA240" s="96"/>
      <c r="BB240" s="96"/>
      <c r="BC240" s="96"/>
      <c r="BD240" s="96"/>
    </row>
    <row r="241" spans="1:56" x14ac:dyDescent="0.35">
      <c r="A241" s="80"/>
      <c r="B241" s="81"/>
      <c r="C241" s="81"/>
      <c r="D241" s="82"/>
      <c r="E241" s="88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</row>
    <row r="242" spans="1:56" x14ac:dyDescent="0.35">
      <c r="A242" s="80"/>
      <c r="B242" s="81"/>
      <c r="C242" s="81"/>
      <c r="D242" s="82"/>
      <c r="E242" s="67" t="s">
        <v>170</v>
      </c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</row>
    <row r="243" spans="1:56" ht="3" customHeight="1" x14ac:dyDescent="0.35">
      <c r="A243" s="80"/>
      <c r="B243" s="81"/>
      <c r="C243" s="81"/>
      <c r="D243" s="82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23"/>
    </row>
    <row r="244" spans="1:56" x14ac:dyDescent="0.35">
      <c r="A244" s="80"/>
      <c r="B244" s="81"/>
      <c r="C244" s="81"/>
      <c r="D244" s="82"/>
      <c r="E244" s="69" t="s">
        <v>171</v>
      </c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46"/>
      <c r="Q244" s="51"/>
      <c r="R244" s="71" t="s">
        <v>156</v>
      </c>
      <c r="S244" s="71"/>
      <c r="T244" s="71"/>
      <c r="U244" s="71"/>
      <c r="V244" s="71"/>
      <c r="W244" s="71"/>
      <c r="X244" s="71"/>
      <c r="Y244" s="71"/>
      <c r="Z244" s="53"/>
      <c r="AA244" s="54"/>
      <c r="AB244" s="51"/>
      <c r="AC244" s="71" t="s">
        <v>158</v>
      </c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53"/>
      <c r="AR244" s="53"/>
      <c r="AS244" s="61"/>
      <c r="AT244" s="71" t="s">
        <v>160</v>
      </c>
      <c r="AU244" s="71"/>
      <c r="AV244" s="71"/>
      <c r="AW244" s="71"/>
      <c r="AX244" s="71"/>
      <c r="AY244" s="71"/>
      <c r="AZ244" s="71"/>
      <c r="BA244" s="60"/>
      <c r="BB244" s="60"/>
      <c r="BC244" s="60"/>
      <c r="BD244" s="23"/>
    </row>
    <row r="245" spans="1:56" ht="3" customHeight="1" x14ac:dyDescent="0.35">
      <c r="A245" s="80"/>
      <c r="B245" s="81"/>
      <c r="C245" s="81"/>
      <c r="D245" s="82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46"/>
      <c r="Q245" s="46"/>
      <c r="R245" s="62"/>
      <c r="S245" s="62"/>
      <c r="T245" s="62"/>
      <c r="U245" s="62"/>
      <c r="V245" s="62"/>
      <c r="W245" s="62"/>
      <c r="X245" s="62"/>
      <c r="Y245" s="62"/>
      <c r="Z245" s="21"/>
      <c r="AA245" s="46"/>
      <c r="AB245" s="46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21"/>
      <c r="AR245" s="21"/>
      <c r="AS245" s="21"/>
      <c r="AT245" s="62"/>
      <c r="AU245" s="62"/>
      <c r="AV245" s="62"/>
      <c r="AW245" s="62"/>
      <c r="AX245" s="62"/>
      <c r="AY245" s="62"/>
      <c r="AZ245" s="62"/>
      <c r="BA245" s="60"/>
      <c r="BB245" s="60"/>
      <c r="BC245" s="60"/>
      <c r="BD245" s="23"/>
    </row>
    <row r="246" spans="1:56" x14ac:dyDescent="0.35">
      <c r="A246" s="80"/>
      <c r="B246" s="81"/>
      <c r="C246" s="81"/>
      <c r="D246" s="82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64"/>
      <c r="Q246" s="49"/>
      <c r="R246" s="71" t="s">
        <v>157</v>
      </c>
      <c r="S246" s="71"/>
      <c r="T246" s="71"/>
      <c r="U246" s="71"/>
      <c r="V246" s="71"/>
      <c r="W246" s="71"/>
      <c r="X246" s="71"/>
      <c r="Y246" s="71"/>
      <c r="Z246" s="50"/>
      <c r="AA246" s="64"/>
      <c r="AB246" s="49"/>
      <c r="AC246" s="72" t="s">
        <v>159</v>
      </c>
      <c r="AD246" s="72"/>
      <c r="AE246" s="72"/>
      <c r="AF246" s="72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62"/>
      <c r="BA246" s="60"/>
      <c r="BB246" s="60"/>
      <c r="BC246" s="60"/>
      <c r="BD246" s="23"/>
    </row>
    <row r="247" spans="1:56" ht="4.5" customHeight="1" x14ac:dyDescent="0.35">
      <c r="A247" s="83"/>
      <c r="B247" s="84"/>
      <c r="C247" s="84"/>
      <c r="D247" s="85"/>
      <c r="E247" s="29"/>
      <c r="F247" s="26"/>
      <c r="G247" s="26"/>
      <c r="H247" s="26"/>
      <c r="I247" s="26"/>
      <c r="J247" s="26"/>
      <c r="K247" s="26"/>
      <c r="L247" s="26"/>
      <c r="M247" s="26"/>
      <c r="N247" s="26"/>
      <c r="O247" s="27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7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30"/>
    </row>
    <row r="248" spans="1:56" ht="3" customHeight="1" x14ac:dyDescent="0.35">
      <c r="A248" s="74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6"/>
    </row>
    <row r="249" spans="1:56" x14ac:dyDescent="0.35">
      <c r="A249" s="77" t="s">
        <v>190</v>
      </c>
      <c r="B249" s="78"/>
      <c r="C249" s="78"/>
      <c r="D249" s="79"/>
      <c r="E249" s="86" t="s">
        <v>163</v>
      </c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 t="s">
        <v>164</v>
      </c>
      <c r="V249" s="87"/>
      <c r="W249" s="87"/>
      <c r="X249" s="87"/>
      <c r="Y249" s="87"/>
      <c r="Z249" s="87"/>
      <c r="AA249" s="87"/>
      <c r="AB249" s="87"/>
      <c r="AC249" s="87" t="s">
        <v>191</v>
      </c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 t="s">
        <v>165</v>
      </c>
      <c r="AR249" s="87"/>
      <c r="AS249" s="87"/>
      <c r="AT249" s="87"/>
      <c r="AU249" s="87"/>
      <c r="AV249" s="87"/>
      <c r="AW249" s="87"/>
      <c r="AX249" s="87"/>
      <c r="AY249" s="87"/>
      <c r="AZ249" s="87"/>
      <c r="BA249" s="87"/>
      <c r="BB249" s="87"/>
      <c r="BC249" s="87"/>
      <c r="BD249" s="87"/>
    </row>
    <row r="250" spans="1:56" x14ac:dyDescent="0.35">
      <c r="A250" s="80"/>
      <c r="B250" s="81"/>
      <c r="C250" s="81"/>
      <c r="D250" s="82"/>
      <c r="E250" s="88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</row>
    <row r="251" spans="1:56" x14ac:dyDescent="0.35">
      <c r="A251" s="80"/>
      <c r="B251" s="81"/>
      <c r="C251" s="81"/>
      <c r="D251" s="82"/>
      <c r="E251" s="91" t="s">
        <v>166</v>
      </c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</row>
    <row r="252" spans="1:56" ht="29.5" customHeight="1" x14ac:dyDescent="0.35">
      <c r="A252" s="80"/>
      <c r="B252" s="81"/>
      <c r="C252" s="81"/>
      <c r="D252" s="82"/>
      <c r="E252" s="93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</row>
    <row r="253" spans="1:56" x14ac:dyDescent="0.35">
      <c r="A253" s="80"/>
      <c r="B253" s="81"/>
      <c r="C253" s="81"/>
      <c r="D253" s="82"/>
      <c r="E253" s="95" t="s">
        <v>167</v>
      </c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 t="s">
        <v>168</v>
      </c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 t="s">
        <v>169</v>
      </c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</row>
    <row r="254" spans="1:56" x14ac:dyDescent="0.35">
      <c r="A254" s="80"/>
      <c r="B254" s="81"/>
      <c r="C254" s="81"/>
      <c r="D254" s="82"/>
      <c r="E254" s="88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</row>
    <row r="255" spans="1:56" x14ac:dyDescent="0.35">
      <c r="A255" s="80"/>
      <c r="B255" s="81"/>
      <c r="C255" s="81"/>
      <c r="D255" s="82"/>
      <c r="E255" s="67" t="s">
        <v>170</v>
      </c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</row>
    <row r="256" spans="1:56" ht="3" customHeight="1" x14ac:dyDescent="0.35">
      <c r="A256" s="80"/>
      <c r="B256" s="81"/>
      <c r="C256" s="81"/>
      <c r="D256" s="82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23"/>
    </row>
    <row r="257" spans="1:56" x14ac:dyDescent="0.35">
      <c r="A257" s="80"/>
      <c r="B257" s="81"/>
      <c r="C257" s="81"/>
      <c r="D257" s="82"/>
      <c r="E257" s="69" t="s">
        <v>171</v>
      </c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46"/>
      <c r="Q257" s="51"/>
      <c r="R257" s="71" t="s">
        <v>156</v>
      </c>
      <c r="S257" s="71"/>
      <c r="T257" s="71"/>
      <c r="U257" s="71"/>
      <c r="V257" s="71"/>
      <c r="W257" s="71"/>
      <c r="X257" s="71"/>
      <c r="Y257" s="71"/>
      <c r="Z257" s="53"/>
      <c r="AA257" s="54"/>
      <c r="AB257" s="51"/>
      <c r="AC257" s="71" t="s">
        <v>158</v>
      </c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53"/>
      <c r="AR257" s="53"/>
      <c r="AS257" s="61"/>
      <c r="AT257" s="71" t="s">
        <v>160</v>
      </c>
      <c r="AU257" s="71"/>
      <c r="AV257" s="71"/>
      <c r="AW257" s="71"/>
      <c r="AX257" s="71"/>
      <c r="AY257" s="71"/>
      <c r="AZ257" s="71"/>
      <c r="BA257" s="60"/>
      <c r="BB257" s="60"/>
      <c r="BC257" s="60"/>
      <c r="BD257" s="23"/>
    </row>
    <row r="258" spans="1:56" ht="3" customHeight="1" x14ac:dyDescent="0.35">
      <c r="A258" s="80"/>
      <c r="B258" s="81"/>
      <c r="C258" s="81"/>
      <c r="D258" s="82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46"/>
      <c r="Q258" s="46"/>
      <c r="R258" s="62"/>
      <c r="S258" s="62"/>
      <c r="T258" s="62"/>
      <c r="U258" s="62"/>
      <c r="V258" s="62"/>
      <c r="W258" s="62"/>
      <c r="X258" s="62"/>
      <c r="Y258" s="62"/>
      <c r="Z258" s="21"/>
      <c r="AA258" s="46"/>
      <c r="AB258" s="46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21"/>
      <c r="AR258" s="21"/>
      <c r="AS258" s="21"/>
      <c r="AT258" s="62"/>
      <c r="AU258" s="62"/>
      <c r="AV258" s="62"/>
      <c r="AW258" s="62"/>
      <c r="AX258" s="62"/>
      <c r="AY258" s="62"/>
      <c r="AZ258" s="62"/>
      <c r="BA258" s="60"/>
      <c r="BB258" s="60"/>
      <c r="BC258" s="60"/>
      <c r="BD258" s="23"/>
    </row>
    <row r="259" spans="1:56" x14ac:dyDescent="0.35">
      <c r="A259" s="80"/>
      <c r="B259" s="81"/>
      <c r="C259" s="81"/>
      <c r="D259" s="82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64"/>
      <c r="Q259" s="49"/>
      <c r="R259" s="71" t="s">
        <v>157</v>
      </c>
      <c r="S259" s="71"/>
      <c r="T259" s="71"/>
      <c r="U259" s="71"/>
      <c r="V259" s="71"/>
      <c r="W259" s="71"/>
      <c r="X259" s="71"/>
      <c r="Y259" s="71"/>
      <c r="Z259" s="50"/>
      <c r="AA259" s="64"/>
      <c r="AB259" s="49"/>
      <c r="AC259" s="72" t="s">
        <v>159</v>
      </c>
      <c r="AD259" s="72"/>
      <c r="AE259" s="72"/>
      <c r="AF259" s="72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62"/>
      <c r="BA259" s="60"/>
      <c r="BB259" s="60"/>
      <c r="BC259" s="60"/>
      <c r="BD259" s="23"/>
    </row>
    <row r="260" spans="1:56" ht="4" customHeight="1" x14ac:dyDescent="0.35">
      <c r="A260" s="83"/>
      <c r="B260" s="84"/>
      <c r="C260" s="84"/>
      <c r="D260" s="85"/>
      <c r="E260" s="29"/>
      <c r="F260" s="26"/>
      <c r="G260" s="26"/>
      <c r="H260" s="26"/>
      <c r="I260" s="26"/>
      <c r="J260" s="26"/>
      <c r="K260" s="26"/>
      <c r="L260" s="26"/>
      <c r="M260" s="26"/>
      <c r="N260" s="26"/>
      <c r="O260" s="2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7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30"/>
    </row>
  </sheetData>
  <sheetProtection algorithmName="SHA-512" hashValue="C1fStWd44HzfSEJwXwED4xaaDt2xvGZL8SVR6zpOvZ5NEKjUVmmVM4EeirDo2eXtRi2rbfF+SFj2B97K42zeBA==" saltValue="gcwpkM3Xdi5kKpzI9m968g==" spinCount="100000" sheet="1" selectLockedCells="1"/>
  <mergeCells count="528">
    <mergeCell ref="A5:BD5"/>
    <mergeCell ref="A6:AB6"/>
    <mergeCell ref="AC6:BD6"/>
    <mergeCell ref="A7:AB7"/>
    <mergeCell ref="AC7:BD7"/>
    <mergeCell ref="A4:BD4"/>
    <mergeCell ref="AY2:BD2"/>
    <mergeCell ref="AP2:AX2"/>
    <mergeCell ref="P1:AO1"/>
    <mergeCell ref="P2:AO2"/>
    <mergeCell ref="P3:AO3"/>
    <mergeCell ref="BC3:BD3"/>
    <mergeCell ref="AP1:BD1"/>
    <mergeCell ref="BA3:BB3"/>
    <mergeCell ref="AY3:AZ3"/>
    <mergeCell ref="AP3:AX3"/>
    <mergeCell ref="A10:AL10"/>
    <mergeCell ref="AM10:BD10"/>
    <mergeCell ref="A11:AL11"/>
    <mergeCell ref="AM11:BD11"/>
    <mergeCell ref="A12:BD12"/>
    <mergeCell ref="AV8:BD8"/>
    <mergeCell ref="AM8:AU8"/>
    <mergeCell ref="A8:AL8"/>
    <mergeCell ref="A9:AL9"/>
    <mergeCell ref="AM9:AU9"/>
    <mergeCell ref="AV9:BD9"/>
    <mergeCell ref="AM14:BD14"/>
    <mergeCell ref="A13:AL13"/>
    <mergeCell ref="AM13:BD13"/>
    <mergeCell ref="AM15:AY15"/>
    <mergeCell ref="AZ15:BC15"/>
    <mergeCell ref="AF15:AL15"/>
    <mergeCell ref="O15:AB15"/>
    <mergeCell ref="A14:AL14"/>
    <mergeCell ref="D15:K15"/>
    <mergeCell ref="AM17:AY17"/>
    <mergeCell ref="AZ17:BC17"/>
    <mergeCell ref="A19:BD19"/>
    <mergeCell ref="A20:BD20"/>
    <mergeCell ref="A21:BD21"/>
    <mergeCell ref="O17:R17"/>
    <mergeCell ref="S17:AK17"/>
    <mergeCell ref="D17:K17"/>
    <mergeCell ref="AA31:AM31"/>
    <mergeCell ref="A25:BD25"/>
    <mergeCell ref="F26:Y26"/>
    <mergeCell ref="AA26:AM26"/>
    <mergeCell ref="F28:Y28"/>
    <mergeCell ref="AA28:AM28"/>
    <mergeCell ref="F30:Y30"/>
    <mergeCell ref="F31:Y31"/>
    <mergeCell ref="A22:BD22"/>
    <mergeCell ref="A23:L23"/>
    <mergeCell ref="M23:S23"/>
    <mergeCell ref="A24:L24"/>
    <mergeCell ref="M24:S24"/>
    <mergeCell ref="T23:BD23"/>
    <mergeCell ref="T24:AT24"/>
    <mergeCell ref="AV24:AX24"/>
    <mergeCell ref="AZ24:BD24"/>
    <mergeCell ref="P39:AO39"/>
    <mergeCell ref="AP39:AX39"/>
    <mergeCell ref="AY39:AZ39"/>
    <mergeCell ref="BA39:BB39"/>
    <mergeCell ref="BC39:BD39"/>
    <mergeCell ref="P37:AO37"/>
    <mergeCell ref="AP37:BD37"/>
    <mergeCell ref="P38:AO38"/>
    <mergeCell ref="AP38:AX38"/>
    <mergeCell ref="AY38:BD38"/>
    <mergeCell ref="A36:T36"/>
    <mergeCell ref="U36:AT36"/>
    <mergeCell ref="AU36:BD36"/>
    <mergeCell ref="A34:BD34"/>
    <mergeCell ref="A35:T35"/>
    <mergeCell ref="AU35:BD35"/>
    <mergeCell ref="U35:AT35"/>
    <mergeCell ref="A41:BD41"/>
    <mergeCell ref="E42:T42"/>
    <mergeCell ref="E43:T43"/>
    <mergeCell ref="U43:AB43"/>
    <mergeCell ref="AC43:AP43"/>
    <mergeCell ref="AQ43:BD43"/>
    <mergeCell ref="E44:BD44"/>
    <mergeCell ref="E45:BD45"/>
    <mergeCell ref="A40:BD40"/>
    <mergeCell ref="A42:D53"/>
    <mergeCell ref="E48:BD48"/>
    <mergeCell ref="R50:Y50"/>
    <mergeCell ref="AC50:AP50"/>
    <mergeCell ref="AT50:AZ50"/>
    <mergeCell ref="E46:Q46"/>
    <mergeCell ref="R46:AD46"/>
    <mergeCell ref="AE46:BD46"/>
    <mergeCell ref="E47:Q47"/>
    <mergeCell ref="R47:AD47"/>
    <mergeCell ref="AE47:BD47"/>
    <mergeCell ref="U42:AB42"/>
    <mergeCell ref="AC42:AP42"/>
    <mergeCell ref="AQ42:BD42"/>
    <mergeCell ref="E61:BD61"/>
    <mergeCell ref="E63:O65"/>
    <mergeCell ref="R63:Y63"/>
    <mergeCell ref="AC63:AP63"/>
    <mergeCell ref="AT63:AZ63"/>
    <mergeCell ref="R65:Y65"/>
    <mergeCell ref="R52:Y52"/>
    <mergeCell ref="AC52:AF52"/>
    <mergeCell ref="AG52:AY52"/>
    <mergeCell ref="E50:O52"/>
    <mergeCell ref="R73:AD73"/>
    <mergeCell ref="AE73:BD73"/>
    <mergeCell ref="E74:BD74"/>
    <mergeCell ref="E76:O78"/>
    <mergeCell ref="R76:Y76"/>
    <mergeCell ref="AC76:AP76"/>
    <mergeCell ref="A54:BD54"/>
    <mergeCell ref="A55:D66"/>
    <mergeCell ref="E55:T55"/>
    <mergeCell ref="U55:AB55"/>
    <mergeCell ref="AC55:AP55"/>
    <mergeCell ref="AQ55:BD55"/>
    <mergeCell ref="E56:T56"/>
    <mergeCell ref="U56:AB56"/>
    <mergeCell ref="AC56:AP56"/>
    <mergeCell ref="AQ56:BD56"/>
    <mergeCell ref="E57:BD57"/>
    <mergeCell ref="E58:BD58"/>
    <mergeCell ref="E59:Q59"/>
    <mergeCell ref="R59:AD59"/>
    <mergeCell ref="AE59:BD59"/>
    <mergeCell ref="E60:Q60"/>
    <mergeCell ref="R60:AD60"/>
    <mergeCell ref="AE60:BD60"/>
    <mergeCell ref="AE85:BD85"/>
    <mergeCell ref="E86:Q86"/>
    <mergeCell ref="R86:AD86"/>
    <mergeCell ref="AE86:BD86"/>
    <mergeCell ref="E87:BD87"/>
    <mergeCell ref="E89:O91"/>
    <mergeCell ref="AC65:AF65"/>
    <mergeCell ref="AG65:AY65"/>
    <mergeCell ref="A67:BD67"/>
    <mergeCell ref="A68:D79"/>
    <mergeCell ref="E68:T68"/>
    <mergeCell ref="U68:AB68"/>
    <mergeCell ref="AC68:AP68"/>
    <mergeCell ref="AQ68:BD68"/>
    <mergeCell ref="E69:T69"/>
    <mergeCell ref="U69:AB69"/>
    <mergeCell ref="AC69:AP69"/>
    <mergeCell ref="AQ69:BD69"/>
    <mergeCell ref="E70:BD70"/>
    <mergeCell ref="E71:BD71"/>
    <mergeCell ref="E72:Q72"/>
    <mergeCell ref="R72:AD72"/>
    <mergeCell ref="AE72:BD72"/>
    <mergeCell ref="E73:Q73"/>
    <mergeCell ref="R89:Y89"/>
    <mergeCell ref="AC89:AP89"/>
    <mergeCell ref="AT89:AZ89"/>
    <mergeCell ref="R91:Y91"/>
    <mergeCell ref="AC91:AF91"/>
    <mergeCell ref="AG91:AY91"/>
    <mergeCell ref="AT76:AZ76"/>
    <mergeCell ref="R78:Y78"/>
    <mergeCell ref="AC78:AF78"/>
    <mergeCell ref="AG78:AY78"/>
    <mergeCell ref="A80:BD80"/>
    <mergeCell ref="A81:D92"/>
    <mergeCell ref="E81:T81"/>
    <mergeCell ref="U81:AB81"/>
    <mergeCell ref="AC81:AP81"/>
    <mergeCell ref="AQ81:BD81"/>
    <mergeCell ref="E82:T82"/>
    <mergeCell ref="U82:AB82"/>
    <mergeCell ref="AC82:AP82"/>
    <mergeCell ref="AQ82:BD82"/>
    <mergeCell ref="E83:BD83"/>
    <mergeCell ref="E84:BD84"/>
    <mergeCell ref="E85:Q85"/>
    <mergeCell ref="R85:AD85"/>
    <mergeCell ref="P93:AO93"/>
    <mergeCell ref="AP93:BD93"/>
    <mergeCell ref="P94:AO94"/>
    <mergeCell ref="AP94:AX94"/>
    <mergeCell ref="AY94:BD94"/>
    <mergeCell ref="P95:AO95"/>
    <mergeCell ref="AP95:AX95"/>
    <mergeCell ref="AY95:AZ95"/>
    <mergeCell ref="BA95:BB95"/>
    <mergeCell ref="BC95:BD95"/>
    <mergeCell ref="A96:BD96"/>
    <mergeCell ref="A97:BD97"/>
    <mergeCell ref="A98:D109"/>
    <mergeCell ref="E98:T98"/>
    <mergeCell ref="U98:AB98"/>
    <mergeCell ref="AC98:AP98"/>
    <mergeCell ref="AQ98:BD98"/>
    <mergeCell ref="E99:T99"/>
    <mergeCell ref="U99:AB99"/>
    <mergeCell ref="AC99:AP99"/>
    <mergeCell ref="AQ99:BD99"/>
    <mergeCell ref="E100:BD100"/>
    <mergeCell ref="E101:BD101"/>
    <mergeCell ref="E102:Q102"/>
    <mergeCell ref="R102:AD102"/>
    <mergeCell ref="AE102:BD102"/>
    <mergeCell ref="E103:Q103"/>
    <mergeCell ref="R103:AD103"/>
    <mergeCell ref="AE103:BD103"/>
    <mergeCell ref="E104:BD104"/>
    <mergeCell ref="E106:O108"/>
    <mergeCell ref="R106:Y106"/>
    <mergeCell ref="AC106:AP106"/>
    <mergeCell ref="AT106:AZ106"/>
    <mergeCell ref="R108:Y108"/>
    <mergeCell ref="AC108:AF108"/>
    <mergeCell ref="AG108:AY108"/>
    <mergeCell ref="A110:BD110"/>
    <mergeCell ref="A111:D122"/>
    <mergeCell ref="E111:T111"/>
    <mergeCell ref="U111:AB111"/>
    <mergeCell ref="AC111:AP111"/>
    <mergeCell ref="AQ111:BD111"/>
    <mergeCell ref="E112:T112"/>
    <mergeCell ref="U112:AB112"/>
    <mergeCell ref="AC112:AP112"/>
    <mergeCell ref="AQ112:BD112"/>
    <mergeCell ref="E113:BD113"/>
    <mergeCell ref="E114:BD114"/>
    <mergeCell ref="E115:Q115"/>
    <mergeCell ref="R115:AD115"/>
    <mergeCell ref="AE115:BD115"/>
    <mergeCell ref="E116:Q116"/>
    <mergeCell ref="R116:AD116"/>
    <mergeCell ref="AE116:BD116"/>
    <mergeCell ref="E117:BD117"/>
    <mergeCell ref="E119:O121"/>
    <mergeCell ref="R119:Y119"/>
    <mergeCell ref="AC119:AP119"/>
    <mergeCell ref="AT119:AZ119"/>
    <mergeCell ref="R121:Y121"/>
    <mergeCell ref="AC121:AF121"/>
    <mergeCell ref="AG121:AY121"/>
    <mergeCell ref="A123:BD123"/>
    <mergeCell ref="A124:D135"/>
    <mergeCell ref="E124:T124"/>
    <mergeCell ref="U124:AB124"/>
    <mergeCell ref="AC124:AP124"/>
    <mergeCell ref="AQ124:BD124"/>
    <mergeCell ref="E125:T125"/>
    <mergeCell ref="U125:AB125"/>
    <mergeCell ref="AC125:AP125"/>
    <mergeCell ref="AQ125:BD125"/>
    <mergeCell ref="E126:BD126"/>
    <mergeCell ref="E127:BD127"/>
    <mergeCell ref="E128:Q128"/>
    <mergeCell ref="R128:AD128"/>
    <mergeCell ref="AE128:BD128"/>
    <mergeCell ref="E129:Q129"/>
    <mergeCell ref="R129:AD129"/>
    <mergeCell ref="AE129:BD129"/>
    <mergeCell ref="E130:BD130"/>
    <mergeCell ref="E132:O134"/>
    <mergeCell ref="R132:Y132"/>
    <mergeCell ref="AC132:AP132"/>
    <mergeCell ref="AT132:AZ132"/>
    <mergeCell ref="R134:Y134"/>
    <mergeCell ref="AC134:AF134"/>
    <mergeCell ref="AG134:AY134"/>
    <mergeCell ref="A136:BD136"/>
    <mergeCell ref="A137:D148"/>
    <mergeCell ref="E137:T137"/>
    <mergeCell ref="U137:AB137"/>
    <mergeCell ref="AC137:AP137"/>
    <mergeCell ref="AQ137:BD137"/>
    <mergeCell ref="E138:T138"/>
    <mergeCell ref="U138:AB138"/>
    <mergeCell ref="AC138:AP138"/>
    <mergeCell ref="AQ138:BD138"/>
    <mergeCell ref="E139:BD139"/>
    <mergeCell ref="E140:BD140"/>
    <mergeCell ref="E141:Q141"/>
    <mergeCell ref="R141:AD141"/>
    <mergeCell ref="AE141:BD141"/>
    <mergeCell ref="E142:Q142"/>
    <mergeCell ref="R142:AD142"/>
    <mergeCell ref="AE142:BD142"/>
    <mergeCell ref="E143:BD143"/>
    <mergeCell ref="E145:O147"/>
    <mergeCell ref="R145:Y145"/>
    <mergeCell ref="AC145:AP145"/>
    <mergeCell ref="AT145:AZ145"/>
    <mergeCell ref="R147:Y147"/>
    <mergeCell ref="AC147:AF147"/>
    <mergeCell ref="AG147:AY147"/>
    <mergeCell ref="P149:AO149"/>
    <mergeCell ref="AP149:BD149"/>
    <mergeCell ref="P150:AO150"/>
    <mergeCell ref="AP150:AX150"/>
    <mergeCell ref="AY150:BD150"/>
    <mergeCell ref="P151:AO151"/>
    <mergeCell ref="AP151:AX151"/>
    <mergeCell ref="AY151:AZ151"/>
    <mergeCell ref="BA151:BB151"/>
    <mergeCell ref="BC151:BD151"/>
    <mergeCell ref="A152:BD152"/>
    <mergeCell ref="A153:BD153"/>
    <mergeCell ref="A154:D165"/>
    <mergeCell ref="E154:T154"/>
    <mergeCell ref="U154:AB154"/>
    <mergeCell ref="AC154:AP154"/>
    <mergeCell ref="AQ154:BD154"/>
    <mergeCell ref="E155:T155"/>
    <mergeCell ref="U155:AB155"/>
    <mergeCell ref="AC155:AP155"/>
    <mergeCell ref="AQ155:BD155"/>
    <mergeCell ref="E156:BD156"/>
    <mergeCell ref="E157:BD157"/>
    <mergeCell ref="E158:Q158"/>
    <mergeCell ref="R158:AD158"/>
    <mergeCell ref="AE158:BD158"/>
    <mergeCell ref="E159:Q159"/>
    <mergeCell ref="R159:AD159"/>
    <mergeCell ref="AE159:BD159"/>
    <mergeCell ref="E160:BD160"/>
    <mergeCell ref="E162:O164"/>
    <mergeCell ref="R162:Y162"/>
    <mergeCell ref="AC162:AP162"/>
    <mergeCell ref="AT162:AZ162"/>
    <mergeCell ref="R164:Y164"/>
    <mergeCell ref="AC164:AF164"/>
    <mergeCell ref="AG164:AY164"/>
    <mergeCell ref="A166:BD166"/>
    <mergeCell ref="A167:D178"/>
    <mergeCell ref="E167:T167"/>
    <mergeCell ref="U167:AB167"/>
    <mergeCell ref="AC167:AP167"/>
    <mergeCell ref="AQ167:BD167"/>
    <mergeCell ref="E168:T168"/>
    <mergeCell ref="U168:AB168"/>
    <mergeCell ref="AC168:AP168"/>
    <mergeCell ref="AQ168:BD168"/>
    <mergeCell ref="E169:BD169"/>
    <mergeCell ref="E170:BD170"/>
    <mergeCell ref="E171:Q171"/>
    <mergeCell ref="R171:AD171"/>
    <mergeCell ref="AE171:BD171"/>
    <mergeCell ref="E172:Q172"/>
    <mergeCell ref="R172:AD172"/>
    <mergeCell ref="AE172:BD172"/>
    <mergeCell ref="E173:BD173"/>
    <mergeCell ref="E175:O177"/>
    <mergeCell ref="R175:Y175"/>
    <mergeCell ref="AC175:AP175"/>
    <mergeCell ref="AT175:AZ175"/>
    <mergeCell ref="R177:Y177"/>
    <mergeCell ref="AC177:AF177"/>
    <mergeCell ref="AG177:AY177"/>
    <mergeCell ref="A179:BD179"/>
    <mergeCell ref="A180:D191"/>
    <mergeCell ref="E180:T180"/>
    <mergeCell ref="U180:AB180"/>
    <mergeCell ref="AC180:AP180"/>
    <mergeCell ref="AQ180:BD180"/>
    <mergeCell ref="E181:T181"/>
    <mergeCell ref="U181:AB181"/>
    <mergeCell ref="AC181:AP181"/>
    <mergeCell ref="AQ181:BD181"/>
    <mergeCell ref="E182:BD182"/>
    <mergeCell ref="E183:BD183"/>
    <mergeCell ref="E184:Q184"/>
    <mergeCell ref="R184:AD184"/>
    <mergeCell ref="AE184:BD184"/>
    <mergeCell ref="E185:Q185"/>
    <mergeCell ref="R185:AD185"/>
    <mergeCell ref="AE185:BD185"/>
    <mergeCell ref="E186:BD186"/>
    <mergeCell ref="E188:O190"/>
    <mergeCell ref="R188:Y188"/>
    <mergeCell ref="AC188:AP188"/>
    <mergeCell ref="AT188:AZ188"/>
    <mergeCell ref="R190:Y190"/>
    <mergeCell ref="AC190:AF190"/>
    <mergeCell ref="AG190:AY190"/>
    <mergeCell ref="A192:BD192"/>
    <mergeCell ref="A193:D204"/>
    <mergeCell ref="E193:T193"/>
    <mergeCell ref="U193:AB193"/>
    <mergeCell ref="AC193:AP193"/>
    <mergeCell ref="AQ193:BD193"/>
    <mergeCell ref="E194:T194"/>
    <mergeCell ref="U194:AB194"/>
    <mergeCell ref="AC194:AP194"/>
    <mergeCell ref="AQ194:BD194"/>
    <mergeCell ref="E195:BD195"/>
    <mergeCell ref="E196:BD196"/>
    <mergeCell ref="E197:Q197"/>
    <mergeCell ref="R197:AD197"/>
    <mergeCell ref="AE197:BD197"/>
    <mergeCell ref="E198:Q198"/>
    <mergeCell ref="R198:AD198"/>
    <mergeCell ref="AE198:BD198"/>
    <mergeCell ref="E199:BD199"/>
    <mergeCell ref="E201:O203"/>
    <mergeCell ref="R201:Y201"/>
    <mergeCell ref="AC201:AP201"/>
    <mergeCell ref="AT201:AZ201"/>
    <mergeCell ref="R203:Y203"/>
    <mergeCell ref="AC203:AF203"/>
    <mergeCell ref="AG203:AY203"/>
    <mergeCell ref="P205:AO205"/>
    <mergeCell ref="AP205:BD205"/>
    <mergeCell ref="P206:AO206"/>
    <mergeCell ref="AP206:AX206"/>
    <mergeCell ref="AY206:BD206"/>
    <mergeCell ref="P207:AO207"/>
    <mergeCell ref="AP207:AX207"/>
    <mergeCell ref="AY207:AZ207"/>
    <mergeCell ref="BA207:BB207"/>
    <mergeCell ref="BC207:BD207"/>
    <mergeCell ref="A208:BD208"/>
    <mergeCell ref="A209:BD209"/>
    <mergeCell ref="A210:D221"/>
    <mergeCell ref="E210:T210"/>
    <mergeCell ref="U210:AB210"/>
    <mergeCell ref="AC210:AP210"/>
    <mergeCell ref="AQ210:BD210"/>
    <mergeCell ref="E211:T211"/>
    <mergeCell ref="U211:AB211"/>
    <mergeCell ref="AC211:AP211"/>
    <mergeCell ref="AQ211:BD211"/>
    <mergeCell ref="E212:BD212"/>
    <mergeCell ref="E213:BD213"/>
    <mergeCell ref="E214:Q214"/>
    <mergeCell ref="R214:AD214"/>
    <mergeCell ref="AE214:BD214"/>
    <mergeCell ref="E215:Q215"/>
    <mergeCell ref="R215:AD215"/>
    <mergeCell ref="AE215:BD215"/>
    <mergeCell ref="E216:BD216"/>
    <mergeCell ref="E218:O220"/>
    <mergeCell ref="R218:Y218"/>
    <mergeCell ref="AC218:AP218"/>
    <mergeCell ref="AT218:AZ218"/>
    <mergeCell ref="R220:Y220"/>
    <mergeCell ref="AC220:AF220"/>
    <mergeCell ref="AG220:AY220"/>
    <mergeCell ref="A222:BD222"/>
    <mergeCell ref="A223:D234"/>
    <mergeCell ref="E223:T223"/>
    <mergeCell ref="U223:AB223"/>
    <mergeCell ref="AC223:AP223"/>
    <mergeCell ref="AQ223:BD223"/>
    <mergeCell ref="E224:T224"/>
    <mergeCell ref="U224:AB224"/>
    <mergeCell ref="AC224:AP224"/>
    <mergeCell ref="AQ224:BD224"/>
    <mergeCell ref="E225:BD225"/>
    <mergeCell ref="E226:BD226"/>
    <mergeCell ref="E227:Q227"/>
    <mergeCell ref="R227:AD227"/>
    <mergeCell ref="AE227:BD227"/>
    <mergeCell ref="E228:Q228"/>
    <mergeCell ref="R228:AD228"/>
    <mergeCell ref="AE228:BD228"/>
    <mergeCell ref="E229:BD229"/>
    <mergeCell ref="E231:O233"/>
    <mergeCell ref="R231:Y231"/>
    <mergeCell ref="AC231:AP231"/>
    <mergeCell ref="AT231:AZ231"/>
    <mergeCell ref="R233:Y233"/>
    <mergeCell ref="AC233:AF233"/>
    <mergeCell ref="AG233:AY233"/>
    <mergeCell ref="A235:BD235"/>
    <mergeCell ref="A236:D247"/>
    <mergeCell ref="E236:T236"/>
    <mergeCell ref="U236:AB236"/>
    <mergeCell ref="AC236:AP236"/>
    <mergeCell ref="AQ236:BD236"/>
    <mergeCell ref="E237:T237"/>
    <mergeCell ref="U237:AB237"/>
    <mergeCell ref="AC237:AP237"/>
    <mergeCell ref="AQ237:BD237"/>
    <mergeCell ref="E238:BD238"/>
    <mergeCell ref="E239:BD239"/>
    <mergeCell ref="E240:Q240"/>
    <mergeCell ref="R240:AD240"/>
    <mergeCell ref="AE240:BD240"/>
    <mergeCell ref="E241:Q241"/>
    <mergeCell ref="R241:AD241"/>
    <mergeCell ref="AE241:BD241"/>
    <mergeCell ref="E242:BD242"/>
    <mergeCell ref="E244:O246"/>
    <mergeCell ref="R244:Y244"/>
    <mergeCell ref="AC244:AP244"/>
    <mergeCell ref="AT244:AZ244"/>
    <mergeCell ref="R246:Y246"/>
    <mergeCell ref="AC246:AF246"/>
    <mergeCell ref="AG246:AY246"/>
    <mergeCell ref="A248:BD248"/>
    <mergeCell ref="A249:D260"/>
    <mergeCell ref="E249:T249"/>
    <mergeCell ref="U249:AB249"/>
    <mergeCell ref="AC249:AP249"/>
    <mergeCell ref="AQ249:BD249"/>
    <mergeCell ref="E250:T250"/>
    <mergeCell ref="U250:AB250"/>
    <mergeCell ref="AC250:AP250"/>
    <mergeCell ref="AQ250:BD250"/>
    <mergeCell ref="E251:BD251"/>
    <mergeCell ref="E252:BD252"/>
    <mergeCell ref="E253:Q253"/>
    <mergeCell ref="R253:AD253"/>
    <mergeCell ref="AE253:BD253"/>
    <mergeCell ref="E254:Q254"/>
    <mergeCell ref="R254:AD254"/>
    <mergeCell ref="AE254:BD254"/>
    <mergeCell ref="E255:BD255"/>
    <mergeCell ref="E257:O259"/>
    <mergeCell ref="R257:Y257"/>
    <mergeCell ref="AC257:AP257"/>
    <mergeCell ref="AT257:AZ257"/>
    <mergeCell ref="R259:Y259"/>
    <mergeCell ref="AC259:AF259"/>
    <mergeCell ref="AG259:AY259"/>
  </mergeCells>
  <dataValidations count="2">
    <dataValidation type="decimal" operator="lessThan" allowBlank="1" showErrorMessage="1" error="Entry cannot be more than 9.9 miles." sqref="AC43:AP43 AC56:AP56 AC69:AP69 AC82:AP82 AC99:AP99 AC112:AP112 AC125:AP125 AC138:AP138 AC155:AP155 AC168:AP168 AC181:AP181 AC194:AP194 AC211:AP211 AC224:AP224 AC237:AP237 AC250:AP250" xr:uid="{2731ADA3-B4AD-4457-85F6-0E6BA0EAA274}">
      <formula1>10</formula1>
    </dataValidation>
    <dataValidation type="decimal" operator="lessThan" allowBlank="1" showInputMessage="1" showErrorMessage="1" error="Estimated Cost shall not exceed $500,000." sqref="AQ43:BD43 AQ56:BD56 AQ69:BD69 AQ82:BD82 AQ99:BD99 AQ112:BD112 AQ125:BD125 AQ138:BD138 AQ155:BD155 AQ168:BD168 AQ181:BD181 AQ194:BD194 AQ211:BD211 AQ224:BD224 AQ237:BD237 AQ250:BD250" xr:uid="{AA5CA133-1442-45F3-B2B4-30FE030BC493}">
      <formula1>500000.01</formula1>
    </dataValidation>
  </dataValidations>
  <pageMargins left="0.45" right="0.4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A1B20F-8021-4C12-99FA-314192D8A629}">
          <x14:formula1>
            <xm:f>Sheet2!$A$1:$A$120</xm:f>
          </x14:formula1>
          <xm:sqref>A24:L24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0"/>
  <sheetViews>
    <sheetView workbookViewId="0">
      <selection activeCell="C5" sqref="C5"/>
    </sheetView>
  </sheetViews>
  <sheetFormatPr defaultRowHeight="14.5" x14ac:dyDescent="0.35"/>
  <cols>
    <col min="1" max="1" width="16.90625" customWidth="1"/>
  </cols>
  <sheetData>
    <row r="1" spans="1:3" x14ac:dyDescent="0.35">
      <c r="A1" s="11" t="s">
        <v>32</v>
      </c>
      <c r="B1" s="12">
        <v>0.15</v>
      </c>
      <c r="C1">
        <v>0.15</v>
      </c>
    </row>
    <row r="2" spans="1:3" x14ac:dyDescent="0.35">
      <c r="A2" s="13" t="s">
        <v>33</v>
      </c>
      <c r="B2" s="12">
        <v>0.17499999999999999</v>
      </c>
      <c r="C2">
        <v>0.17499999999999999</v>
      </c>
    </row>
    <row r="3" spans="1:3" x14ac:dyDescent="0.35">
      <c r="A3" s="13" t="s">
        <v>34</v>
      </c>
      <c r="B3" s="12">
        <v>0.2</v>
      </c>
      <c r="C3" s="48">
        <v>0.2</v>
      </c>
    </row>
    <row r="4" spans="1:3" x14ac:dyDescent="0.35">
      <c r="A4" s="13" t="s">
        <v>35</v>
      </c>
      <c r="B4" s="12">
        <v>0.1</v>
      </c>
      <c r="C4" s="48">
        <v>0.1</v>
      </c>
    </row>
    <row r="5" spans="1:3" x14ac:dyDescent="0.35">
      <c r="A5" s="13" t="s">
        <v>36</v>
      </c>
      <c r="B5" s="12">
        <v>0.17499999999999999</v>
      </c>
      <c r="C5">
        <v>0.17499999999999999</v>
      </c>
    </row>
    <row r="6" spans="1:3" x14ac:dyDescent="0.35">
      <c r="A6" s="13" t="s">
        <v>37</v>
      </c>
      <c r="B6" s="12">
        <v>0.17499999999999999</v>
      </c>
      <c r="C6">
        <v>0.17499999999999999</v>
      </c>
    </row>
    <row r="7" spans="1:3" x14ac:dyDescent="0.35">
      <c r="A7" s="13" t="s">
        <v>38</v>
      </c>
      <c r="B7" s="12">
        <v>0.125</v>
      </c>
      <c r="C7">
        <v>0.125</v>
      </c>
    </row>
    <row r="8" spans="1:3" x14ac:dyDescent="0.35">
      <c r="A8" s="13" t="s">
        <v>39</v>
      </c>
      <c r="B8" s="12">
        <v>0.2</v>
      </c>
      <c r="C8" s="48">
        <v>0.2</v>
      </c>
    </row>
    <row r="9" spans="1:3" x14ac:dyDescent="0.35">
      <c r="A9" s="13" t="s">
        <v>40</v>
      </c>
      <c r="B9" s="12">
        <v>0.15</v>
      </c>
      <c r="C9">
        <v>0.15</v>
      </c>
    </row>
    <row r="10" spans="1:3" x14ac:dyDescent="0.35">
      <c r="A10" s="13" t="s">
        <v>41</v>
      </c>
      <c r="B10" s="14">
        <v>0.17499999999999999</v>
      </c>
      <c r="C10">
        <v>0.17499999999999999</v>
      </c>
    </row>
    <row r="11" spans="1:3" x14ac:dyDescent="0.35">
      <c r="A11" s="13" t="s">
        <v>42</v>
      </c>
      <c r="B11" s="12">
        <v>0.2</v>
      </c>
      <c r="C11" s="48">
        <v>0.2</v>
      </c>
    </row>
    <row r="12" spans="1:3" x14ac:dyDescent="0.35">
      <c r="A12" s="13" t="s">
        <v>43</v>
      </c>
      <c r="B12" s="12">
        <v>0.15</v>
      </c>
      <c r="C12">
        <v>0.15</v>
      </c>
    </row>
    <row r="13" spans="1:3" x14ac:dyDescent="0.35">
      <c r="A13" s="13" t="s">
        <v>44</v>
      </c>
      <c r="B13" s="12">
        <v>0.125</v>
      </c>
      <c r="C13">
        <v>0.125</v>
      </c>
    </row>
    <row r="14" spans="1:3" x14ac:dyDescent="0.35">
      <c r="A14" s="13" t="s">
        <v>45</v>
      </c>
      <c r="B14" s="15">
        <v>0.125</v>
      </c>
      <c r="C14">
        <v>0.125</v>
      </c>
    </row>
    <row r="15" spans="1:3" x14ac:dyDescent="0.35">
      <c r="A15" s="13" t="s">
        <v>46</v>
      </c>
      <c r="B15" s="12">
        <v>0.2</v>
      </c>
      <c r="C15" s="48">
        <v>0.2</v>
      </c>
    </row>
    <row r="16" spans="1:3" x14ac:dyDescent="0.35">
      <c r="A16" s="13" t="s">
        <v>47</v>
      </c>
      <c r="B16" s="12">
        <v>0.1</v>
      </c>
      <c r="C16" s="48">
        <v>0.1</v>
      </c>
    </row>
    <row r="17" spans="1:3" x14ac:dyDescent="0.35">
      <c r="A17" s="13" t="s">
        <v>48</v>
      </c>
      <c r="B17" s="12">
        <v>0.125</v>
      </c>
      <c r="C17">
        <v>0.125</v>
      </c>
    </row>
    <row r="18" spans="1:3" x14ac:dyDescent="0.35">
      <c r="A18" s="13" t="s">
        <v>49</v>
      </c>
      <c r="B18" s="15">
        <v>0.17499999999999999</v>
      </c>
      <c r="C18">
        <v>0.17499999999999999</v>
      </c>
    </row>
    <row r="19" spans="1:3" x14ac:dyDescent="0.35">
      <c r="A19" s="13" t="s">
        <v>50</v>
      </c>
      <c r="B19" s="12">
        <v>0.2</v>
      </c>
      <c r="C19" s="48">
        <v>0.2</v>
      </c>
    </row>
    <row r="20" spans="1:3" x14ac:dyDescent="0.35">
      <c r="A20" s="13" t="s">
        <v>51</v>
      </c>
      <c r="B20" s="15">
        <v>0.1</v>
      </c>
      <c r="C20" s="48">
        <v>0.1</v>
      </c>
    </row>
    <row r="21" spans="1:3" x14ac:dyDescent="0.35">
      <c r="A21" s="13" t="s">
        <v>52</v>
      </c>
      <c r="B21" s="12">
        <v>0.15</v>
      </c>
      <c r="C21">
        <v>0.15</v>
      </c>
    </row>
    <row r="22" spans="1:3" x14ac:dyDescent="0.35">
      <c r="A22" s="13" t="s">
        <v>53</v>
      </c>
      <c r="B22" s="12">
        <v>0.15</v>
      </c>
      <c r="C22">
        <v>0.15</v>
      </c>
    </row>
    <row r="23" spans="1:3" x14ac:dyDescent="0.35">
      <c r="A23" s="13" t="s">
        <v>54</v>
      </c>
      <c r="B23" s="12">
        <v>0.125</v>
      </c>
      <c r="C23">
        <v>0.125</v>
      </c>
    </row>
    <row r="24" spans="1:3" x14ac:dyDescent="0.35">
      <c r="A24" s="16" t="s">
        <v>55</v>
      </c>
      <c r="B24" s="12">
        <v>0.15</v>
      </c>
      <c r="C24">
        <v>0.15</v>
      </c>
    </row>
    <row r="25" spans="1:3" x14ac:dyDescent="0.35">
      <c r="A25" s="13" t="s">
        <v>56</v>
      </c>
      <c r="B25" s="12">
        <v>0.17499999999999999</v>
      </c>
      <c r="C25">
        <v>0.17499999999999999</v>
      </c>
    </row>
    <row r="26" spans="1:3" x14ac:dyDescent="0.35">
      <c r="A26" s="13" t="s">
        <v>57</v>
      </c>
      <c r="B26" s="12">
        <v>0.125</v>
      </c>
      <c r="C26">
        <v>0.125</v>
      </c>
    </row>
    <row r="27" spans="1:3" x14ac:dyDescent="0.35">
      <c r="A27" s="13" t="s">
        <v>58</v>
      </c>
      <c r="B27" s="12">
        <v>0.125</v>
      </c>
      <c r="C27">
        <v>0.125</v>
      </c>
    </row>
    <row r="28" spans="1:3" x14ac:dyDescent="0.35">
      <c r="A28" s="13" t="s">
        <v>59</v>
      </c>
      <c r="B28" s="12">
        <v>0.1</v>
      </c>
      <c r="C28" s="48">
        <v>0.1</v>
      </c>
    </row>
    <row r="29" spans="1:3" x14ac:dyDescent="0.35">
      <c r="A29" s="13" t="s">
        <v>60</v>
      </c>
      <c r="B29" s="12">
        <v>0.1</v>
      </c>
      <c r="C29" s="48">
        <v>0.1</v>
      </c>
    </row>
    <row r="30" spans="1:3" x14ac:dyDescent="0.35">
      <c r="A30" s="13" t="s">
        <v>61</v>
      </c>
      <c r="B30" s="12">
        <v>0.2</v>
      </c>
      <c r="C30" s="48">
        <v>0.2</v>
      </c>
    </row>
    <row r="31" spans="1:3" x14ac:dyDescent="0.35">
      <c r="A31" s="13" t="s">
        <v>62</v>
      </c>
      <c r="B31" s="12">
        <v>0.15</v>
      </c>
      <c r="C31">
        <v>0.15</v>
      </c>
    </row>
    <row r="32" spans="1:3" x14ac:dyDescent="0.35">
      <c r="A32" s="13" t="s">
        <v>63</v>
      </c>
      <c r="B32" s="12">
        <v>0.1</v>
      </c>
      <c r="C32" s="48">
        <v>0.1</v>
      </c>
    </row>
    <row r="33" spans="1:3" x14ac:dyDescent="0.35">
      <c r="A33" s="13" t="s">
        <v>64</v>
      </c>
      <c r="B33" s="12">
        <v>0.125</v>
      </c>
      <c r="C33">
        <v>0.125</v>
      </c>
    </row>
    <row r="34" spans="1:3" x14ac:dyDescent="0.35">
      <c r="A34" s="13" t="s">
        <v>65</v>
      </c>
      <c r="B34" s="12">
        <v>0.2</v>
      </c>
      <c r="C34" s="48">
        <v>0.2</v>
      </c>
    </row>
    <row r="35" spans="1:3" x14ac:dyDescent="0.35">
      <c r="A35" s="17" t="s">
        <v>66</v>
      </c>
      <c r="B35" s="12">
        <v>0.15</v>
      </c>
      <c r="C35">
        <v>0.15</v>
      </c>
    </row>
    <row r="36" spans="1:3" x14ac:dyDescent="0.35">
      <c r="A36" s="13" t="s">
        <v>67</v>
      </c>
      <c r="B36" s="12">
        <v>0.125</v>
      </c>
      <c r="C36">
        <v>0.125</v>
      </c>
    </row>
    <row r="37" spans="1:3" x14ac:dyDescent="0.35">
      <c r="A37" s="13" t="s">
        <v>68</v>
      </c>
      <c r="B37" s="12">
        <v>0.2</v>
      </c>
      <c r="C37" s="48">
        <v>0.2</v>
      </c>
    </row>
    <row r="38" spans="1:3" x14ac:dyDescent="0.35">
      <c r="A38" s="13" t="s">
        <v>69</v>
      </c>
      <c r="B38" s="12">
        <v>0.1</v>
      </c>
      <c r="C38" s="48">
        <v>0.1</v>
      </c>
    </row>
    <row r="39" spans="1:3" x14ac:dyDescent="0.35">
      <c r="A39" s="13" t="s">
        <v>70</v>
      </c>
      <c r="B39" s="12">
        <v>0.17499999999999999</v>
      </c>
      <c r="C39">
        <v>0.17499999999999999</v>
      </c>
    </row>
    <row r="40" spans="1:3" x14ac:dyDescent="0.35">
      <c r="A40" s="13" t="s">
        <v>71</v>
      </c>
      <c r="B40" s="12">
        <v>0.15</v>
      </c>
      <c r="C40">
        <v>0.15</v>
      </c>
    </row>
    <row r="41" spans="1:3" x14ac:dyDescent="0.35">
      <c r="A41" s="13" t="s">
        <v>72</v>
      </c>
      <c r="B41" s="12">
        <v>0.17499999999999999</v>
      </c>
      <c r="C41">
        <v>0.17499999999999999</v>
      </c>
    </row>
    <row r="42" spans="1:3" x14ac:dyDescent="0.35">
      <c r="A42" s="18" t="s">
        <v>73</v>
      </c>
      <c r="B42" s="19">
        <v>0.15</v>
      </c>
      <c r="C42">
        <v>0.15</v>
      </c>
    </row>
    <row r="43" spans="1:3" x14ac:dyDescent="0.35">
      <c r="A43" s="13" t="s">
        <v>74</v>
      </c>
      <c r="B43" s="12">
        <v>0.15</v>
      </c>
      <c r="C43">
        <v>0.15</v>
      </c>
    </row>
    <row r="44" spans="1:3" x14ac:dyDescent="0.35">
      <c r="A44" s="13" t="s">
        <v>75</v>
      </c>
      <c r="B44" s="12">
        <v>0.125</v>
      </c>
      <c r="C44">
        <v>0.125</v>
      </c>
    </row>
    <row r="45" spans="1:3" x14ac:dyDescent="0.35">
      <c r="A45" s="16" t="s">
        <v>76</v>
      </c>
      <c r="B45" s="12">
        <v>0.15</v>
      </c>
      <c r="C45">
        <v>0.15</v>
      </c>
    </row>
    <row r="46" spans="1:3" x14ac:dyDescent="0.35">
      <c r="A46" s="13" t="s">
        <v>77</v>
      </c>
      <c r="B46" s="12">
        <v>0.15</v>
      </c>
      <c r="C46">
        <v>0.15</v>
      </c>
    </row>
    <row r="47" spans="1:3" x14ac:dyDescent="0.35">
      <c r="A47" s="13" t="s">
        <v>78</v>
      </c>
      <c r="B47" s="12">
        <v>0.2</v>
      </c>
      <c r="C47" s="48">
        <v>0.2</v>
      </c>
    </row>
    <row r="48" spans="1:3" x14ac:dyDescent="0.35">
      <c r="A48" s="13" t="s">
        <v>79</v>
      </c>
      <c r="B48" s="12">
        <v>0.125</v>
      </c>
      <c r="C48">
        <v>0.125</v>
      </c>
    </row>
    <row r="49" spans="1:3" x14ac:dyDescent="0.35">
      <c r="A49" s="13" t="s">
        <v>80</v>
      </c>
      <c r="B49" s="12">
        <v>0.15</v>
      </c>
      <c r="C49">
        <v>0.15</v>
      </c>
    </row>
    <row r="50" spans="1:3" x14ac:dyDescent="0.35">
      <c r="A50" s="13" t="s">
        <v>81</v>
      </c>
      <c r="B50" s="12">
        <v>0.15</v>
      </c>
      <c r="C50">
        <v>0.15</v>
      </c>
    </row>
    <row r="51" spans="1:3" x14ac:dyDescent="0.35">
      <c r="A51" s="13" t="s">
        <v>82</v>
      </c>
      <c r="B51" s="19">
        <v>0.15</v>
      </c>
      <c r="C51">
        <v>0.15</v>
      </c>
    </row>
    <row r="52" spans="1:3" x14ac:dyDescent="0.35">
      <c r="A52" s="13" t="s">
        <v>83</v>
      </c>
      <c r="B52" s="12">
        <v>0.15</v>
      </c>
      <c r="C52">
        <v>0.15</v>
      </c>
    </row>
    <row r="53" spans="1:3" x14ac:dyDescent="0.35">
      <c r="A53" s="16" t="s">
        <v>84</v>
      </c>
      <c r="B53" s="12">
        <v>0.1</v>
      </c>
      <c r="C53" s="48">
        <v>0.1</v>
      </c>
    </row>
    <row r="54" spans="1:3" x14ac:dyDescent="0.35">
      <c r="A54" s="13" t="s">
        <v>85</v>
      </c>
      <c r="B54" s="12">
        <v>0.15</v>
      </c>
      <c r="C54">
        <v>0.15</v>
      </c>
    </row>
    <row r="55" spans="1:3" x14ac:dyDescent="0.35">
      <c r="A55" s="13" t="s">
        <v>86</v>
      </c>
      <c r="B55" s="12">
        <v>0.125</v>
      </c>
      <c r="C55">
        <v>0.125</v>
      </c>
    </row>
    <row r="56" spans="1:3" x14ac:dyDescent="0.35">
      <c r="A56" s="13" t="s">
        <v>87</v>
      </c>
      <c r="B56" s="12">
        <v>0.2</v>
      </c>
      <c r="C56" s="48">
        <v>0.2</v>
      </c>
    </row>
    <row r="57" spans="1:3" x14ac:dyDescent="0.35">
      <c r="A57" s="13" t="s">
        <v>88</v>
      </c>
      <c r="B57" s="12">
        <v>0.2</v>
      </c>
      <c r="C57" s="48">
        <v>0.2</v>
      </c>
    </row>
    <row r="58" spans="1:3" x14ac:dyDescent="0.35">
      <c r="A58" s="13" t="s">
        <v>89</v>
      </c>
      <c r="B58" s="12">
        <v>0.15</v>
      </c>
      <c r="C58">
        <v>0.15</v>
      </c>
    </row>
    <row r="59" spans="1:3" x14ac:dyDescent="0.35">
      <c r="A59" s="13" t="s">
        <v>90</v>
      </c>
      <c r="B59" s="12">
        <v>0.2</v>
      </c>
      <c r="C59" s="48">
        <v>0.2</v>
      </c>
    </row>
    <row r="60" spans="1:3" x14ac:dyDescent="0.35">
      <c r="A60" s="13" t="s">
        <v>91</v>
      </c>
      <c r="B60" s="12">
        <v>0.1</v>
      </c>
      <c r="C60" s="48">
        <v>0.1</v>
      </c>
    </row>
    <row r="61" spans="1:3" x14ac:dyDescent="0.35">
      <c r="A61" s="13" t="s">
        <v>92</v>
      </c>
      <c r="B61" s="12">
        <v>0.15</v>
      </c>
      <c r="C61">
        <v>0.15</v>
      </c>
    </row>
    <row r="62" spans="1:3" x14ac:dyDescent="0.35">
      <c r="A62" s="13" t="s">
        <v>93</v>
      </c>
      <c r="B62" s="12">
        <v>0.17499999999999999</v>
      </c>
      <c r="C62">
        <v>0.17499999999999999</v>
      </c>
    </row>
    <row r="63" spans="1:3" x14ac:dyDescent="0.35">
      <c r="A63" s="13" t="s">
        <v>94</v>
      </c>
      <c r="B63" s="12">
        <v>0.2</v>
      </c>
      <c r="C63" s="48">
        <v>0.2</v>
      </c>
    </row>
    <row r="64" spans="1:3" x14ac:dyDescent="0.35">
      <c r="A64" s="16" t="s">
        <v>95</v>
      </c>
      <c r="B64" s="12">
        <v>0.15</v>
      </c>
      <c r="C64">
        <v>0.15</v>
      </c>
    </row>
    <row r="65" spans="1:3" x14ac:dyDescent="0.35">
      <c r="A65" s="13" t="s">
        <v>96</v>
      </c>
      <c r="B65" s="12">
        <v>0.1</v>
      </c>
      <c r="C65" s="48">
        <v>0.1</v>
      </c>
    </row>
    <row r="66" spans="1:3" x14ac:dyDescent="0.35">
      <c r="A66" s="13" t="s">
        <v>97</v>
      </c>
      <c r="B66" s="12">
        <v>0.1</v>
      </c>
      <c r="C66" s="48">
        <v>0.1</v>
      </c>
    </row>
    <row r="67" spans="1:3" x14ac:dyDescent="0.35">
      <c r="A67" s="13" t="s">
        <v>98</v>
      </c>
      <c r="B67" s="12">
        <v>0.125</v>
      </c>
      <c r="C67">
        <v>0.125</v>
      </c>
    </row>
    <row r="68" spans="1:3" x14ac:dyDescent="0.35">
      <c r="A68" s="13" t="s">
        <v>99</v>
      </c>
      <c r="B68" s="12">
        <v>0.1</v>
      </c>
      <c r="C68" s="48">
        <v>0.1</v>
      </c>
    </row>
    <row r="69" spans="1:3" x14ac:dyDescent="0.35">
      <c r="A69" s="13" t="s">
        <v>100</v>
      </c>
      <c r="B69" s="12">
        <v>0.15</v>
      </c>
      <c r="C69">
        <v>0.15</v>
      </c>
    </row>
    <row r="70" spans="1:3" x14ac:dyDescent="0.35">
      <c r="A70" s="13" t="s">
        <v>101</v>
      </c>
      <c r="B70" s="12">
        <v>0.1</v>
      </c>
      <c r="C70" s="48">
        <v>0.1</v>
      </c>
    </row>
    <row r="71" spans="1:3" x14ac:dyDescent="0.35">
      <c r="A71" s="13" t="s">
        <v>102</v>
      </c>
      <c r="B71" s="12">
        <v>0.15</v>
      </c>
      <c r="C71">
        <v>0.15</v>
      </c>
    </row>
    <row r="72" spans="1:3" x14ac:dyDescent="0.35">
      <c r="A72" s="13" t="s">
        <v>103</v>
      </c>
      <c r="B72" s="12">
        <v>0.15</v>
      </c>
      <c r="C72">
        <v>0.15</v>
      </c>
    </row>
    <row r="73" spans="1:3" x14ac:dyDescent="0.35">
      <c r="A73" s="13" t="s">
        <v>104</v>
      </c>
      <c r="B73" s="12">
        <v>0.2</v>
      </c>
      <c r="C73" s="48">
        <v>0.2</v>
      </c>
    </row>
    <row r="74" spans="1:3" x14ac:dyDescent="0.35">
      <c r="A74" s="13" t="s">
        <v>105</v>
      </c>
      <c r="B74" s="12">
        <v>0.1</v>
      </c>
      <c r="C74" s="48">
        <v>0.1</v>
      </c>
    </row>
    <row r="75" spans="1:3" x14ac:dyDescent="0.35">
      <c r="A75" s="13" t="s">
        <v>106</v>
      </c>
      <c r="B75" s="12">
        <v>0.15</v>
      </c>
      <c r="C75">
        <v>0.15</v>
      </c>
    </row>
    <row r="76" spans="1:3" x14ac:dyDescent="0.35">
      <c r="A76" s="16" t="s">
        <v>107</v>
      </c>
      <c r="B76" s="12">
        <v>0.17499999999999999</v>
      </c>
      <c r="C76">
        <v>0.17499999999999999</v>
      </c>
    </row>
    <row r="77" spans="1:3" x14ac:dyDescent="0.35">
      <c r="A77" s="13" t="s">
        <v>108</v>
      </c>
      <c r="B77" s="12">
        <v>0.125</v>
      </c>
      <c r="C77">
        <v>0.125</v>
      </c>
    </row>
    <row r="78" spans="1:3" x14ac:dyDescent="0.35">
      <c r="A78" s="13" t="s">
        <v>109</v>
      </c>
      <c r="B78" s="12">
        <v>0.15</v>
      </c>
      <c r="C78">
        <v>0.15</v>
      </c>
    </row>
    <row r="79" spans="1:3" x14ac:dyDescent="0.35">
      <c r="A79" s="13" t="s">
        <v>110</v>
      </c>
      <c r="B79" s="12">
        <v>0.17499999999999999</v>
      </c>
      <c r="C79">
        <v>0.17499999999999999</v>
      </c>
    </row>
    <row r="80" spans="1:3" x14ac:dyDescent="0.35">
      <c r="A80" s="13" t="s">
        <v>111</v>
      </c>
      <c r="B80" s="12">
        <v>0.125</v>
      </c>
      <c r="C80">
        <v>0.125</v>
      </c>
    </row>
    <row r="81" spans="1:3" x14ac:dyDescent="0.35">
      <c r="A81" s="13" t="s">
        <v>112</v>
      </c>
      <c r="B81" s="12">
        <v>0.125</v>
      </c>
      <c r="C81">
        <v>0.125</v>
      </c>
    </row>
    <row r="82" spans="1:3" x14ac:dyDescent="0.35">
      <c r="A82" s="13" t="s">
        <v>113</v>
      </c>
      <c r="B82" s="12">
        <v>0.17499999999999999</v>
      </c>
      <c r="C82">
        <v>0.17499999999999999</v>
      </c>
    </row>
    <row r="83" spans="1:3" x14ac:dyDescent="0.35">
      <c r="A83" s="13" t="s">
        <v>114</v>
      </c>
      <c r="B83" s="12">
        <v>0.125</v>
      </c>
      <c r="C83">
        <v>0.125</v>
      </c>
    </row>
    <row r="84" spans="1:3" x14ac:dyDescent="0.35">
      <c r="A84" s="13" t="s">
        <v>115</v>
      </c>
      <c r="B84" s="12">
        <v>0.17499999999999999</v>
      </c>
      <c r="C84">
        <v>0.17499999999999999</v>
      </c>
    </row>
    <row r="85" spans="1:3" x14ac:dyDescent="0.35">
      <c r="A85" s="13" t="s">
        <v>116</v>
      </c>
      <c r="B85" s="12">
        <v>0.125</v>
      </c>
      <c r="C85">
        <v>0.125</v>
      </c>
    </row>
    <row r="86" spans="1:3" x14ac:dyDescent="0.35">
      <c r="A86" s="13" t="s">
        <v>117</v>
      </c>
      <c r="B86" s="12">
        <v>0.15</v>
      </c>
      <c r="C86">
        <v>0.15</v>
      </c>
    </row>
    <row r="87" spans="1:3" x14ac:dyDescent="0.35">
      <c r="A87" s="13" t="s">
        <v>118</v>
      </c>
      <c r="B87" s="12">
        <v>0.2</v>
      </c>
      <c r="C87" s="48">
        <v>0.2</v>
      </c>
    </row>
    <row r="88" spans="1:3" x14ac:dyDescent="0.35">
      <c r="A88" s="13" t="s">
        <v>119</v>
      </c>
      <c r="B88" s="12">
        <v>0.125</v>
      </c>
      <c r="C88">
        <v>0.125</v>
      </c>
    </row>
    <row r="89" spans="1:3" x14ac:dyDescent="0.35">
      <c r="A89" s="13" t="s">
        <v>120</v>
      </c>
      <c r="B89" s="12">
        <v>0.15</v>
      </c>
      <c r="C89">
        <v>0.15</v>
      </c>
    </row>
    <row r="90" spans="1:3" x14ac:dyDescent="0.35">
      <c r="A90" s="13" t="s">
        <v>121</v>
      </c>
      <c r="B90" s="12">
        <v>0.2</v>
      </c>
      <c r="C90" s="48">
        <v>0.2</v>
      </c>
    </row>
    <row r="91" spans="1:3" x14ac:dyDescent="0.35">
      <c r="A91" s="13" t="s">
        <v>122</v>
      </c>
      <c r="B91" s="12">
        <v>0.15</v>
      </c>
      <c r="C91">
        <v>0.15</v>
      </c>
    </row>
    <row r="92" spans="1:3" x14ac:dyDescent="0.35">
      <c r="A92" s="13" t="s">
        <v>123</v>
      </c>
      <c r="B92" s="12">
        <v>0.125</v>
      </c>
      <c r="C92">
        <v>0.125</v>
      </c>
    </row>
    <row r="93" spans="1:3" x14ac:dyDescent="0.35">
      <c r="A93" s="13" t="s">
        <v>124</v>
      </c>
      <c r="B93" s="12">
        <v>0.2</v>
      </c>
      <c r="C93" s="48">
        <v>0.2</v>
      </c>
    </row>
    <row r="94" spans="1:3" x14ac:dyDescent="0.35">
      <c r="A94" s="13" t="s">
        <v>125</v>
      </c>
      <c r="B94" s="12">
        <v>0.125</v>
      </c>
      <c r="C94">
        <v>0.125</v>
      </c>
    </row>
    <row r="95" spans="1:3" x14ac:dyDescent="0.35">
      <c r="A95" s="13" t="s">
        <v>126</v>
      </c>
      <c r="B95" s="12">
        <v>0.1</v>
      </c>
      <c r="C95" s="48">
        <v>0.1</v>
      </c>
    </row>
    <row r="96" spans="1:3" x14ac:dyDescent="0.35">
      <c r="A96" s="13" t="s">
        <v>127</v>
      </c>
      <c r="B96" s="12">
        <v>0.15</v>
      </c>
      <c r="C96">
        <v>0.15</v>
      </c>
    </row>
    <row r="97" spans="1:3" x14ac:dyDescent="0.35">
      <c r="A97" s="13" t="s">
        <v>128</v>
      </c>
      <c r="B97" s="12">
        <v>0.15</v>
      </c>
      <c r="C97">
        <v>0.15</v>
      </c>
    </row>
    <row r="98" spans="1:3" x14ac:dyDescent="0.35">
      <c r="A98" s="13" t="s">
        <v>129</v>
      </c>
      <c r="B98" s="12">
        <v>0.125</v>
      </c>
      <c r="C98">
        <v>0.125</v>
      </c>
    </row>
    <row r="99" spans="1:3" x14ac:dyDescent="0.35">
      <c r="A99" s="13" t="s">
        <v>130</v>
      </c>
      <c r="B99" s="12">
        <v>0.17499999999999999</v>
      </c>
      <c r="C99">
        <v>0.17499999999999999</v>
      </c>
    </row>
    <row r="100" spans="1:3" x14ac:dyDescent="0.35">
      <c r="A100" s="13" t="s">
        <v>131</v>
      </c>
      <c r="B100" s="12">
        <v>0.17499999999999999</v>
      </c>
      <c r="C100">
        <v>0.17499999999999999</v>
      </c>
    </row>
    <row r="101" spans="1:3" x14ac:dyDescent="0.35">
      <c r="A101" s="13" t="s">
        <v>132</v>
      </c>
      <c r="B101" s="12">
        <v>0.125</v>
      </c>
      <c r="C101">
        <v>0.125</v>
      </c>
    </row>
    <row r="102" spans="1:3" x14ac:dyDescent="0.35">
      <c r="A102" s="13" t="s">
        <v>133</v>
      </c>
      <c r="B102" s="12">
        <v>0.125</v>
      </c>
      <c r="C102">
        <v>0.125</v>
      </c>
    </row>
    <row r="103" spans="1:3" x14ac:dyDescent="0.35">
      <c r="A103" s="13" t="s">
        <v>134</v>
      </c>
      <c r="B103" s="12">
        <v>0.17499999999999999</v>
      </c>
      <c r="C103">
        <v>0.17499999999999999</v>
      </c>
    </row>
    <row r="104" spans="1:3" x14ac:dyDescent="0.35">
      <c r="A104" s="13" t="s">
        <v>135</v>
      </c>
      <c r="B104" s="12">
        <v>0.15</v>
      </c>
      <c r="C104">
        <v>0.15</v>
      </c>
    </row>
    <row r="105" spans="1:3" x14ac:dyDescent="0.35">
      <c r="A105" s="13" t="s">
        <v>136</v>
      </c>
      <c r="B105" s="12">
        <v>0.2</v>
      </c>
      <c r="C105" s="48">
        <v>0.2</v>
      </c>
    </row>
    <row r="106" spans="1:3" x14ac:dyDescent="0.35">
      <c r="A106" s="16" t="s">
        <v>137</v>
      </c>
      <c r="B106" s="12">
        <v>0.2</v>
      </c>
      <c r="C106" s="48">
        <v>0.2</v>
      </c>
    </row>
    <row r="107" spans="1:3" x14ac:dyDescent="0.35">
      <c r="A107" s="13" t="s">
        <v>138</v>
      </c>
      <c r="B107" s="12">
        <v>0.17499999999999999</v>
      </c>
      <c r="C107">
        <v>0.17499999999999999</v>
      </c>
    </row>
    <row r="108" spans="1:3" x14ac:dyDescent="0.35">
      <c r="A108" s="13" t="s">
        <v>139</v>
      </c>
      <c r="B108" s="12">
        <v>0.2</v>
      </c>
      <c r="C108" s="48">
        <v>0.2</v>
      </c>
    </row>
    <row r="109" spans="1:3" x14ac:dyDescent="0.35">
      <c r="A109" s="13" t="s">
        <v>140</v>
      </c>
      <c r="B109" s="12">
        <v>0.17499999999999999</v>
      </c>
      <c r="C109">
        <v>0.17499999999999999</v>
      </c>
    </row>
    <row r="110" spans="1:3" x14ac:dyDescent="0.35">
      <c r="A110" s="13" t="s">
        <v>141</v>
      </c>
      <c r="B110" s="12">
        <v>0.125</v>
      </c>
      <c r="C110">
        <v>0.125</v>
      </c>
    </row>
    <row r="111" spans="1:3" x14ac:dyDescent="0.35">
      <c r="A111" s="13" t="s">
        <v>142</v>
      </c>
      <c r="B111" s="12">
        <v>0.125</v>
      </c>
      <c r="C111">
        <v>0.125</v>
      </c>
    </row>
    <row r="112" spans="1:3" x14ac:dyDescent="0.35">
      <c r="A112" s="13" t="s">
        <v>143</v>
      </c>
      <c r="B112" s="12">
        <v>0.125</v>
      </c>
      <c r="C112">
        <v>0.125</v>
      </c>
    </row>
    <row r="113" spans="1:3" x14ac:dyDescent="0.35">
      <c r="A113" s="13" t="s">
        <v>144</v>
      </c>
      <c r="B113" s="12">
        <v>0.1</v>
      </c>
      <c r="C113" s="48">
        <v>0.1</v>
      </c>
    </row>
    <row r="114" spans="1:3" x14ac:dyDescent="0.35">
      <c r="A114" s="16" t="s">
        <v>145</v>
      </c>
      <c r="B114" s="12">
        <v>0.2</v>
      </c>
      <c r="C114" s="48">
        <v>0.2</v>
      </c>
    </row>
    <row r="115" spans="1:3" x14ac:dyDescent="0.35">
      <c r="A115" s="13" t="s">
        <v>146</v>
      </c>
      <c r="B115" s="12">
        <v>0.15</v>
      </c>
      <c r="C115">
        <v>0.15</v>
      </c>
    </row>
    <row r="116" spans="1:3" x14ac:dyDescent="0.35">
      <c r="A116" s="13" t="s">
        <v>147</v>
      </c>
      <c r="B116" s="12">
        <v>0.125</v>
      </c>
      <c r="C116">
        <v>0.125</v>
      </c>
    </row>
    <row r="117" spans="1:3" x14ac:dyDescent="0.35">
      <c r="A117" s="13" t="s">
        <v>148</v>
      </c>
      <c r="B117" s="12">
        <v>0.125</v>
      </c>
      <c r="C117">
        <v>0.125</v>
      </c>
    </row>
    <row r="118" spans="1:3" x14ac:dyDescent="0.35">
      <c r="A118" s="13" t="s">
        <v>149</v>
      </c>
      <c r="B118" s="12">
        <v>0.17499999999999999</v>
      </c>
      <c r="C118">
        <v>0.17499999999999999</v>
      </c>
    </row>
    <row r="119" spans="1:3" x14ac:dyDescent="0.35">
      <c r="A119" s="13" t="s">
        <v>150</v>
      </c>
      <c r="B119" s="12">
        <v>0.1</v>
      </c>
      <c r="C119" s="48">
        <v>0.1</v>
      </c>
    </row>
    <row r="120" spans="1:3" x14ac:dyDescent="0.35">
      <c r="A120" s="13" t="s">
        <v>151</v>
      </c>
      <c r="B120" s="12">
        <v>0.2</v>
      </c>
      <c r="C120" s="48">
        <v>0.2</v>
      </c>
    </row>
  </sheetData>
  <sheetProtection algorithmName="SHA-512" hashValue="Y68PFNAaiKln6L5c6YrA3G8Owr0o/hdHVALf5PfftWTNZfxwEsJVSJ2Pn9eziAaAo17BRISz1ehsLomsohlJbw==" saltValue="HRHIQ/qfOpbJ4NxTk08iIg==" spinCount="100000" sheet="1" objects="1" scenarios="1"/>
  <conditionalFormatting sqref="A1:B51 A52:A89 B52:B90 A91:B120">
    <cfRule type="containsText" dxfId="0" priority="1" operator="containsText" text="Pending Consideration">
      <formula>NOT(ISERROR(SEARCH("Pending Consideration",A1)))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40A5757A9AA45877022869EED7E4B" ma:contentTypeVersion="26" ma:contentTypeDescription="Create a new document." ma:contentTypeScope="" ma:versionID="246f16d1683dd71cdf2541bd8631bafa">
  <xsd:schema xmlns:xsd="http://www.w3.org/2001/XMLSchema" xmlns:xs="http://www.w3.org/2001/XMLSchema" xmlns:p="http://schemas.microsoft.com/office/2006/metadata/properties" xmlns:ns1="http://schemas.microsoft.com/sharepoint/v3" xmlns:ns2="456539ab-cbcd-42af-bec1-5845d164726a" xmlns:ns3="9c16dc54-5a24-4afd-a61c-664ec7eab416" targetNamespace="http://schemas.microsoft.com/office/2006/metadata/properties" ma:root="true" ma:fieldsID="b391a4ae43747e9e652674999b638ab6" ns1:_="" ns2:_="" ns3:_="">
    <xsd:import namespace="http://schemas.microsoft.com/sharepoint/v3"/>
    <xsd:import namespace="456539ab-cbcd-42af-bec1-5845d164726a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2:Format" minOccurs="0"/>
                <xsd:element ref="ns1:RoutingRuleDescription" minOccurs="0"/>
                <xsd:element ref="ns2:Category" minOccurs="0"/>
                <xsd:element ref="ns2:Sub_x0020_Category" minOccurs="0"/>
                <xsd:element ref="ns2:Department" minOccurs="0"/>
                <xsd:element ref="ns2:Form_x0020_No_x0020_Sort" minOccurs="0"/>
                <xsd:element ref="ns2:Description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5" nillable="true" ma:displayName="DescriptionREMOVETHIS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539ab-cbcd-42af-bec1-5845d164726a" elementFormDefault="qualified">
    <xsd:import namespace="http://schemas.microsoft.com/office/2006/documentManagement/types"/>
    <xsd:import namespace="http://schemas.microsoft.com/office/infopath/2007/PartnerControls"/>
    <xsd:element name="Format" ma:index="4" nillable="true" ma:displayName="Format" ma:default="BLANK" ma:format="Dropdown" ma:internalName="Format" ma:readOnly="false">
      <xsd:simpleType>
        <xsd:restriction base="dms:Choice">
          <xsd:enumeration value="Amgraf"/>
          <xsd:enumeration value="PDF"/>
          <xsd:enumeration value="Word"/>
          <xsd:enumeration value="Excel"/>
          <xsd:enumeration value="HTML"/>
          <xsd:enumeration value="BLANK"/>
        </xsd:restriction>
      </xsd:simpleType>
    </xsd:element>
    <xsd:element name="Category" ma:index="6" nillable="true" ma:displayName="Category" ma:internalName="Category" ma:readOnly="false">
      <xsd:simpleType>
        <xsd:restriction base="dms:Text">
          <xsd:maxLength value="255"/>
        </xsd:restriction>
      </xsd:simpleType>
    </xsd:element>
    <xsd:element name="Sub_x0020_Category" ma:index="7" nillable="true" ma:displayName="Sub Category" ma:internalName="Sub_x0020_Category" ma:readOnly="false">
      <xsd:simpleType>
        <xsd:restriction base="dms:Text">
          <xsd:maxLength value="255"/>
        </xsd:restriction>
      </xsd:simpleType>
    </xsd:element>
    <xsd:element name="Department" ma:index="8" nillable="true" ma:displayName="Department" ma:list="{fed5486f-9bc2-4f97-a184-cd6ee218fff2}" ma:internalName="Departm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_x0020_No_x0020_Sort" ma:index="9" nillable="true" ma:displayName="Form No Sort" ma:internalName="Form_x0020_No_x0020_Sort" ma:readOnly="false">
      <xsd:simpleType>
        <xsd:restriction base="dms:Text">
          <xsd:maxLength value="255"/>
        </xsd:restriction>
      </xsd:simpleType>
    </xsd:element>
    <xsd:element name="Description0" ma:index="10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456539ab-cbcd-42af-bec1-5845d164726a">
      <Value>30</Value>
    </Department>
    <Sub_x0020_Category xmlns="456539ab-cbcd-42af-bec1-5845d164726a" xsi:nil="true"/>
    <Format xmlns="456539ab-cbcd-42af-bec1-5845d164726a">Excel</Format>
    <Description0 xmlns="456539ab-cbcd-42af-bec1-5845d164726a">TC 20-41</Description0>
    <RoutingRuleDescription xmlns="http://schemas.microsoft.com/sharepoint/v3">Excel</RoutingRuleDescription>
    <Form_x0020_No_x0020_Sort xmlns="456539ab-cbcd-42af-bec1-5845d164726a">TC 20-041</Form_x0020_No_x0020_Sort>
    <Category xmlns="456539ab-cbcd-42af-bec1-5845d164726a" xsi:nil="true"/>
  </documentManagement>
</p:properties>
</file>

<file path=customXml/itemProps1.xml><?xml version="1.0" encoding="utf-8"?>
<ds:datastoreItem xmlns:ds="http://schemas.openxmlformats.org/officeDocument/2006/customXml" ds:itemID="{F35CCECE-C783-4F2D-9154-A378A31B8934}"/>
</file>

<file path=customXml/itemProps2.xml><?xml version="1.0" encoding="utf-8"?>
<ds:datastoreItem xmlns:ds="http://schemas.openxmlformats.org/officeDocument/2006/customXml" ds:itemID="{E921B1E8-EF4D-4D4B-84FC-47C9D2D779DA}"/>
</file>

<file path=customXml/itemProps3.xml><?xml version="1.0" encoding="utf-8"?>
<ds:datastoreItem xmlns:ds="http://schemas.openxmlformats.org/officeDocument/2006/customXml" ds:itemID="{ED4987B6-4193-47E5-9C3A-348409478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Priority Projects Program</dc:title>
  <dc:creator>DellTest</dc:creator>
  <cp:lastModifiedBy>Jasper, Kim A (KYTC)</cp:lastModifiedBy>
  <cp:lastPrinted>2014-07-10T14:17:16Z</cp:lastPrinted>
  <dcterms:created xsi:type="dcterms:W3CDTF">2013-11-20T15:38:47Z</dcterms:created>
  <dcterms:modified xsi:type="dcterms:W3CDTF">2025-04-23T13:10:30Z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0x01010072E40A5757A9AA45877022869EED7E4B</vt:lpwstr>
  </property>
</Properties>
</file>