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766DCB1F-1613-4BD4-B5EF-37280A415AD4}"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180" i="1" l="1"/>
  <c r="BP177" i="1"/>
  <c r="BT178" i="1"/>
  <c r="BC176" i="1"/>
  <c r="A179" i="1"/>
  <c r="T178" i="1"/>
  <c r="T177" i="1"/>
  <c r="T176" i="1"/>
  <c r="BS146" i="1"/>
  <c r="BS109" i="1"/>
  <c r="BT144" i="1"/>
  <c r="BP143" i="1"/>
  <c r="BC142" i="1"/>
  <c r="A145" i="1"/>
  <c r="T144" i="1"/>
  <c r="T143" i="1"/>
  <c r="T142" i="1"/>
  <c r="BP106" i="1"/>
  <c r="BT107" i="1"/>
  <c r="BC105" i="1"/>
  <c r="A108" i="1"/>
  <c r="T107" i="1"/>
  <c r="T106" i="1"/>
  <c r="T105" i="1"/>
  <c r="BS82" i="1" l="1"/>
  <c r="BP79" i="1"/>
  <c r="BT80" i="1"/>
  <c r="BC78" i="1"/>
  <c r="A81" i="1"/>
  <c r="T80" i="1"/>
  <c r="T79" i="1"/>
  <c r="T78" i="1"/>
  <c r="BP46" i="1" l="1"/>
  <c r="BS49" i="1"/>
  <c r="BC45" i="1" l="1"/>
  <c r="A48" i="1"/>
  <c r="T47" i="1"/>
  <c r="T46" i="1"/>
  <c r="T45" i="1"/>
  <c r="BT47" i="1"/>
  <c r="BP47" i="1"/>
  <c r="BP80" i="1" s="1"/>
  <c r="BP107" i="1" s="1"/>
  <c r="BP144" i="1" l="1"/>
  <c r="BP178" i="1" s="1"/>
  <c r="BP214" i="1" s="1"/>
  <c r="BP254" i="1"/>
  <c r="BP217" i="1"/>
  <c r="BT251" i="1"/>
  <c r="BP250" i="1"/>
  <c r="BC249" i="1"/>
  <c r="A252" i="1"/>
  <c r="T251" i="1"/>
  <c r="T250" i="1"/>
  <c r="T249" i="1"/>
  <c r="A215" i="1" l="1"/>
  <c r="T214" i="1"/>
  <c r="T213" i="1"/>
  <c r="T212" i="1"/>
  <c r="BT214" i="1" l="1"/>
  <c r="BC212" i="1"/>
  <c r="BP213" i="1" l="1"/>
  <c r="BP251" i="1" l="1"/>
</calcChain>
</file>

<file path=xl/sharedStrings.xml><?xml version="1.0" encoding="utf-8"?>
<sst xmlns="http://schemas.openxmlformats.org/spreadsheetml/2006/main" count="229" uniqueCount="168">
  <si>
    <t>KENTUCKY TRANSPORTATION CABINET</t>
  </si>
  <si>
    <t>of</t>
  </si>
  <si>
    <t xml:space="preserve">Page </t>
  </si>
  <si>
    <t>Rev.</t>
  </si>
  <si>
    <t>Department of Highways</t>
  </si>
  <si>
    <t>DIVISION OF ENVIRONMENTAL ANALYSIS</t>
  </si>
  <si>
    <t>Baseline Prepared by:</t>
  </si>
  <si>
    <t>Author:</t>
  </si>
  <si>
    <t>Firm:</t>
  </si>
  <si>
    <t>County:</t>
  </si>
  <si>
    <t>Route:</t>
  </si>
  <si>
    <t>Item No.:</t>
  </si>
  <si>
    <t>Project Description:</t>
  </si>
  <si>
    <t>Prime Consultant:</t>
  </si>
  <si>
    <t>Due Date:</t>
  </si>
  <si>
    <t>Submittal Date:</t>
  </si>
  <si>
    <t>Approval Date:</t>
  </si>
  <si>
    <t>Instructions:</t>
  </si>
  <si>
    <t>submitted in the comments section.</t>
  </si>
  <si>
    <t>Completed form is to be delivered to KYTC with the document.  Previous checklists for the document, or copies thereof, shall be attached to the current checklist.</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</si>
  <si>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</si>
  <si>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</si>
  <si>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</si>
  <si>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</si>
  <si>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</si>
  <si>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</si>
  <si>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</si>
  <si>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</si>
  <si>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</si>
  <si>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</si>
  <si>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</si>
  <si>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</si>
  <si>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</si>
  <si>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</si>
  <si>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</si>
  <si>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Required</t>
  </si>
  <si>
    <t>Complete</t>
  </si>
  <si>
    <t>DEA</t>
  </si>
  <si>
    <t>CATEGORY</t>
  </si>
  <si>
    <t>Item No:</t>
  </si>
  <si>
    <t>Insert checkmark as appropriate</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</si>
  <si>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</si>
  <si>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</si>
  <si>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</si>
  <si>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</si>
  <si>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</si>
  <si>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</si>
  <si>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</si>
  <si>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</si>
  <si>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</si>
  <si>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</si>
  <si>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Submittal Draft #</t>
  </si>
  <si>
    <t>TC 58-43</t>
  </si>
  <si>
    <t>SOCIOECONOMIC IMPACT - GUIDANCE AND ACCOUNTABILITY</t>
  </si>
  <si>
    <t>DATA SOURCES</t>
  </si>
  <si>
    <t>LAND USE</t>
  </si>
  <si>
    <t>Establish baseline conditions (existing land use, include exhibit)</t>
  </si>
  <si>
    <t>Discuss project compatibility with existing land use plans</t>
  </si>
  <si>
    <t>Discuss growth inducement (current development trends, indirect effects of the project on land use patterns, population density, and growth rate)</t>
  </si>
  <si>
    <t>Discuss cumulative and indirect impacts</t>
  </si>
  <si>
    <t>US Census Bureau website:</t>
  </si>
  <si>
    <t>www.bea.com/bea/regional/bearfacts</t>
  </si>
  <si>
    <t>KY State Data Center</t>
  </si>
  <si>
    <t>http://cpba.louisville.edu/ksdc</t>
  </si>
  <si>
    <t>Interviews with local, regional officials, review of land use maps, municipal and ADD reports, field visits, KYTC Division of Planning reports</t>
  </si>
  <si>
    <t>(Research and Statistics - Deskbook of Economic Statistics):</t>
  </si>
  <si>
    <t>COMMUNITY RESOURCES</t>
  </si>
  <si>
    <t>Establish baseline conditions for existing neighborhoods and communities and cohesion</t>
  </si>
  <si>
    <t>Identify community resources including parks, churches, schools, shopping, emergency services, libraries, etc.</t>
  </si>
  <si>
    <t>Discuss impacts on travel patterns, accessibility, community facilities, and economic vitality in project area and on established business districts</t>
  </si>
  <si>
    <t>REPLACEMENT HOUSING/AVAILABLE COMMERCIAL FACILITIES</t>
  </si>
  <si>
    <t>Discuss mobility</t>
  </si>
  <si>
    <t>Reference any consultation with community, city, or county officials</t>
  </si>
  <si>
    <t>Field visits, interviews with local officials (including elected officials, police and fire departments, health agencies, and non-profit organizations), local realtors, PVA offices, reviews of local maps and plans, US Census reviews of commuting patterns, interviews with neighborhood associations, church leaders, etc.</t>
  </si>
  <si>
    <t>Establish baseline conditions for available housing and commercial / industrial facilities based on current market data</t>
  </si>
  <si>
    <t>Discuss coordination with MPO or other governmental agencies to identify other proposed projects or activities that would compete for favorable housing</t>
  </si>
  <si>
    <t>Local officials, real estate agents and listings, PVA figures</t>
  </si>
  <si>
    <t>Cross reference data to determine listing value, sale value, and assessed PVA value to determine actual value and its proximity to the listed value</t>
  </si>
  <si>
    <t>Reference past 5 years of sales activities to determine the stability of the market and to make best estimate for the future year (continued in next segment)</t>
  </si>
  <si>
    <t>http://ksdc.louisville.edu/</t>
  </si>
  <si>
    <t>www.apartment.com</t>
  </si>
  <si>
    <t>Establish baseline conditions (identify number and type of relocations - residential, commercial, industrial, etc.)</t>
  </si>
  <si>
    <t>Reference the Conceptual Stage Relocation Report</t>
  </si>
  <si>
    <t>Discuss Relocation Assistance Program (Last Resort Housing), Title VI of the Civil Rights Act, 1966</t>
  </si>
  <si>
    <t>RELOCATIONS AND DISPLACEMENTS</t>
  </si>
  <si>
    <t>Cite competing projects/economic development initiatives that could compete for each right-of-way section identified.</t>
  </si>
  <si>
    <t>Include statement if applicable that the acquisition and relocation program will be conducted in accordance with the Uniform Relocation Assistance and Real Property Acquisition Policies Act of 1970</t>
  </si>
  <si>
    <t>Discuss mobility for physically challenged residents</t>
  </si>
  <si>
    <t>Include table to summarize relocations for each alternate</t>
  </si>
  <si>
    <t>Discuss number of right-of-way sections and 6-year plan time frames for each section identified if applicable</t>
  </si>
  <si>
    <t>All proposed alternates identified and discussed</t>
  </si>
  <si>
    <t>Anticipated problems and solutions for all proposed alternates thoroughly discussed</t>
  </si>
  <si>
    <t>Secondary sources of information (such as census records, contact with local and community leaders, economic reports) cited</t>
  </si>
  <si>
    <t>Relocation information presented in sufficient detail to adequately explain relocation impacts for each alternate</t>
  </si>
  <si>
    <t>Displaced community(s) affected by the project discussed including divisive or disruptive effects, special relocation considerations, and measures proposed to resolve relocation concerns</t>
  </si>
  <si>
    <t>Anticipated impacts to communities and potential adverse environmental factors present in areas adequately discussed</t>
  </si>
  <si>
    <t>Determine if construction projects are anticipated within the same timeframe of this project.  If there are projects, will they provide competition in the housing market for residents associated with this project?    Seek roadway, airport, commercial development projects, etc.  This information can be found through the Six Year Plan, local interviews, newspaper articles, chambers of commerce, and interviews with local and regional officials.</t>
  </si>
  <si>
    <t>When assessing options for commercial and non-profit relocations, determine the function of affected site(s) and the level of necessity for it to remain open within the project area--are its customers dependent upon it remaining nearby?</t>
  </si>
  <si>
    <t>RELOCATIONS AND DISPLACEMENTS (continued)</t>
  </si>
  <si>
    <t>Last Resort Housing funds discussed and, if necessary, recommendations on how to remedy these types of displacements</t>
  </si>
  <si>
    <t>Report for each proposed alternate provides discussion of the types of homes to be acquired, including estimates of:</t>
  </si>
  <si>
    <t>Number of residential displacements</t>
  </si>
  <si>
    <t>Number of owners/tenants being displaced</t>
  </si>
  <si>
    <t>Income ranges in dollars of displaced residents</t>
  </si>
  <si>
    <t>Percentages of minority residences being displaced</t>
  </si>
  <si>
    <t>Percentage of residences with five or more family members</t>
  </si>
  <si>
    <t>Percentage of displaced elderly residences</t>
  </si>
  <si>
    <t>Nonresidential displacements estimates include:</t>
  </si>
  <si>
    <t>Social, economic, cultural loss to community by those displaced</t>
  </si>
  <si>
    <t>Number of employees</t>
  </si>
  <si>
    <t>Owner/Tenant</t>
  </si>
  <si>
    <t>Potential impacts on displaced establishments</t>
  </si>
  <si>
    <t>Unique attributes of the nonresidential establishments</t>
  </si>
  <si>
    <t>Estimated availability of replacement sites</t>
  </si>
  <si>
    <t>Likelihood of relocation by those displaced</t>
  </si>
  <si>
    <t>Field visits should include after-hours visits to the area when most residents are at home.  This will maximize efforts at determining ages, physical limitations (handicap license plates), number of children, some signs of interdependency between households, etc.</t>
  </si>
  <si>
    <t>Socioeconomic data collected, such as percentages of residents living at or below the poverty level within affected census tract(s), will be utilized along with field observations and official interviews to determine conditions within and adjacent to the project corridors.</t>
  </si>
  <si>
    <t>FARMLAND</t>
  </si>
  <si>
    <t>Discuss acres impacted</t>
  </si>
  <si>
    <t>Include NRCS/LESA form AD 1006</t>
  </si>
  <si>
    <t>Discuss feasible alternative to avoid farmland impacts</t>
  </si>
  <si>
    <t>Field visits, coordination with county USDA/NRCS offices, LESA form, Kentucky Agricultural Statistics publication -- call 800-928-5277 for latest edition (no charge).</t>
  </si>
  <si>
    <t>www.nass.usda.gov/ky/</t>
  </si>
  <si>
    <t>Discuss farmland and prime farmland impacts</t>
  </si>
  <si>
    <t>Establish baseline conditions and identify farmland in project corridor</t>
  </si>
  <si>
    <t>Establish baseline conditions (i.e.; racial diversity, income levels, family clusters, etc.)</t>
  </si>
  <si>
    <t>Discuss avoidance, minimization, and mitigation, if applicable</t>
  </si>
  <si>
    <t>Include statement of project compliance with E.O. 12898, Environmental Justice guidance</t>
  </si>
  <si>
    <t>PEDESTRIAN AND BICYCLE FACILITIES</t>
  </si>
  <si>
    <t>ENVIRONMENTAL JUSTICE</t>
  </si>
  <si>
    <t>Establish baseline conditions by identifying existing facilities and their uses for transportation and/or recreation</t>
  </si>
  <si>
    <t>Discuss opportunities for providing pedestrian and/or bicycle facilities, thereby increasing mobility of this mode of transportation</t>
  </si>
  <si>
    <t>State highway maps, interviews withy local officials, and reviews of local planning maps (when available)</t>
  </si>
  <si>
    <t>These conditions are accessible through the various local contacts, websites, and field trips as described in previous sections.</t>
  </si>
  <si>
    <t>VISUAL IMPACTS</t>
  </si>
  <si>
    <t>CONSTRUCTION ACTIVITIES</t>
  </si>
  <si>
    <t>Discuss view of proposed road from surrounding area and view of the proposed road.  Include impacts and/or anticipated enhancements to viewshed after construction</t>
  </si>
  <si>
    <t>Discuss waste and borrow sites</t>
  </si>
  <si>
    <t>Discuss dust, noise, erosion controls</t>
  </si>
  <si>
    <t>Field visits and interviews with local officials and residents, reviews of design plans</t>
  </si>
  <si>
    <r>
      <t xml:space="preserve">Refer to Kentucy Department of Highways </t>
    </r>
    <r>
      <rPr>
        <i/>
        <sz val="10.5"/>
        <rFont val="Calibri"/>
        <family val="2"/>
        <scheme val="minor"/>
      </rPr>
      <t>Standard Specifications for Road and Bridge Construction</t>
    </r>
  </si>
  <si>
    <t>4(f) RESOURCES</t>
  </si>
  <si>
    <t>Identify 4(f) resources</t>
  </si>
  <si>
    <t>Separate 4(f) documented to be prepared</t>
  </si>
  <si>
    <t>6(f) RESOURCES</t>
  </si>
  <si>
    <t>Identify 6(f) resources</t>
  </si>
  <si>
    <t>Reviews of local maps, interviews with local officials, field trips</t>
  </si>
  <si>
    <t>SAFETY</t>
  </si>
  <si>
    <t>OTHER ISSUES</t>
  </si>
  <si>
    <t>SUMMARY</t>
  </si>
  <si>
    <t>N/A</t>
  </si>
  <si>
    <t>KYTC traffic studies</t>
  </si>
  <si>
    <t>Interviews with local emergency officials</t>
  </si>
  <si>
    <t>Interviews with local elected officials</t>
  </si>
  <si>
    <t>Field trip observations</t>
  </si>
  <si>
    <t>List road deficiencies (lack of shoulders, curve deficiencies, etc.)</t>
  </si>
  <si>
    <t>Crash analysis of existing roadway(s) including existing conditions and design year</t>
  </si>
  <si>
    <t>Discuss crime rates, existing and projected</t>
  </si>
  <si>
    <t>Discuss unresolved issues or situations which are anticipated and not included in the previous areas.  Include impacts, suggested mitigation and commitments.  Establish baseline and discuss cumulative and indirect impacts if applicable.</t>
  </si>
  <si>
    <t>Include matrix which scores and compares impacts for each alternate</t>
  </si>
  <si>
    <t>Guidance and Accountability form included in submitted base study report</t>
  </si>
  <si>
    <t>Brief discussion summarizing the impacts and mitigation commitments for the project.  Include results and commendations.</t>
  </si>
  <si>
    <t>Explain methodology(ies) incorporated in making determinations of impacts</t>
  </si>
  <si>
    <t>http://maps.kytc.ky.gov/SYP/</t>
  </si>
  <si>
    <t>http://transportation.ky.gov/bike-walk/Pages/Maps.aspx</t>
  </si>
  <si>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</si>
  <si>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01/2014</t>
  </si>
  <si>
    <t>Establish baseline conditions (existing viewshed)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</si>
</sst>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6"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b/>
      <sz val="12"/>
      <color theme="1"/>
      <name val="Calibri"/>
      <family val="2"/>
      <scheme val="minor"/>
    </font>
    <font>
      <sz val="11"/>
      <color theme="1"/>
      <name val="Wingdings"/>
      <charset val="2"/>
    </font>
    <font>
      <sz val="12"/>
      <color theme="1"/>
      <name val="Calibri"/>
      <family val="2"/>
      <scheme val="minor"/>
    </font>
    <font>
      <sz val="10.5"/>
      <color theme="1"/>
      <name val="Calibri"/>
      <family val="2"/>
      <scheme val="minor"/>
    </font>
    <font>
      <u/>
      <sz val="11"/>
      <color theme="10"/>
      <name val="Calibri"/>
      <family val="2"/>
      <scheme val="minor"/>
    </font>
    <font>
      <u/>
      <sz val="10"/>
      <color theme="10"/>
      <name val="Calibri"/>
      <family val="2"/>
      <scheme val="minor"/>
    </font>
    <font>
      <b/>
      <sz val="11.5"/>
      <color theme="1"/>
      <name val="Calibri"/>
      <family val="2"/>
      <scheme val="minor"/>
    </font>
    <font>
      <sz val="10.5"/>
      <color rgb="FF0033CC"/>
      <name val="Calibri"/>
      <family val="2"/>
      <scheme val="minor"/>
    </font>
    <font>
      <b/>
      <sz val="10.5"/>
      <color rgb="FF0033CC"/>
      <name val="Calibri"/>
      <family val="2"/>
      <scheme val="minor"/>
    </font>
    <font>
      <i/>
      <sz val="10.5"/>
      <color theme="1"/>
      <name val="Calibri"/>
      <family val="2"/>
      <scheme val="minor"/>
    </font>
    <font>
      <sz val="10.5"/>
      <name val="Calibri"/>
      <family val="2"/>
      <scheme val="minor"/>
    </font>
    <font>
      <u/>
      <sz val="10.5"/>
      <color theme="10"/>
      <name val="Calibri"/>
      <family val="2"/>
      <scheme val="minor"/>
    </font>
    <font>
      <i/>
      <sz val="10.5"/>
      <name val="Calibri"/>
      <family val="2"/>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326">
    <xf numFmtId="0" fontId="0" fillId="0" borderId="0" xfId="0"/>
    <xf numFmtId="0" fontId="0" fillId="0" borderId="0" xfId="0" applyProtection="1"/>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3" fillId="0" borderId="4" xfId="0" applyFont="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4" xfId="0" applyBorder="1" applyAlignment="1" applyProtection="1">
      <alignment vertical="top"/>
    </xf>
    <xf numFmtId="164" fontId="0" fillId="2" borderId="0" xfId="0" applyNumberFormat="1" applyFill="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4" fillId="0" borderId="4" xfId="0" applyFont="1" applyBorder="1" applyProtection="1"/>
    <xf numFmtId="0" fontId="4" fillId="0" borderId="0" xfId="0" applyFont="1" applyBorder="1" applyProtection="1"/>
    <xf numFmtId="0" fontId="4" fillId="0" borderId="5" xfId="0" applyFont="1" applyBorder="1" applyProtection="1"/>
    <xf numFmtId="0" fontId="4" fillId="0" borderId="0" xfId="0" applyFont="1" applyProtection="1"/>
    <xf numFmtId="0" fontId="5" fillId="0" borderId="4" xfId="0" applyFont="1" applyBorder="1" applyProtection="1"/>
    <xf numFmtId="0" fontId="0" fillId="0" borderId="0" xfId="0" applyBorder="1" applyProtection="1"/>
    <xf numFmtId="0" fontId="6" fillId="0" borderId="4" xfId="0" applyFont="1" applyBorder="1" applyProtection="1"/>
    <xf numFmtId="0" fontId="7" fillId="0" borderId="0" xfId="0" applyFont="1" applyBorder="1" applyProtection="1"/>
    <xf numFmtId="0" fontId="7" fillId="0" borderId="5" xfId="0" applyFont="1" applyBorder="1" applyProtection="1"/>
    <xf numFmtId="0" fontId="6" fillId="0" borderId="4" xfId="0" applyFont="1" applyBorder="1" applyAlignment="1" applyProtection="1">
      <alignment vertical="top" wrapText="1"/>
    </xf>
    <xf numFmtId="0" fontId="6" fillId="0" borderId="0" xfId="0" applyFont="1" applyBorder="1" applyAlignment="1" applyProtection="1">
      <alignment vertical="top" wrapText="1"/>
    </xf>
    <xf numFmtId="0" fontId="6" fillId="0" borderId="5" xfId="0" applyFont="1" applyBorder="1" applyAlignment="1" applyProtection="1">
      <alignment vertical="top" wrapText="1"/>
    </xf>
    <xf numFmtId="0" fontId="6" fillId="0" borderId="6" xfId="0" applyFont="1" applyBorder="1" applyProtection="1"/>
    <xf numFmtId="0" fontId="0" fillId="0" borderId="7" xfId="0" applyBorder="1" applyProtection="1"/>
    <xf numFmtId="0" fontId="0" fillId="0" borderId="8" xfId="0" applyBorder="1" applyProtection="1"/>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0" fillId="0" borderId="0" xfId="0" applyFont="1" applyProtection="1"/>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Protection="1"/>
    <xf numFmtId="0" fontId="0" fillId="0" borderId="6" xfId="0" applyBorder="1" applyProtection="1"/>
    <xf numFmtId="164" fontId="0" fillId="2" borderId="0" xfId="0" applyNumberFormat="1" applyFill="1" applyBorder="1" applyAlignment="1" applyProtection="1">
      <alignment horizontal="center"/>
    </xf>
    <xf numFmtId="0" fontId="5" fillId="0" borderId="15" xfId="0" applyFont="1" applyBorder="1" applyAlignment="1" applyProtection="1">
      <alignment vertical="center"/>
    </xf>
    <xf numFmtId="0" fontId="16" fillId="0" borderId="13" xfId="0" applyFont="1" applyBorder="1" applyAlignment="1" applyProtection="1">
      <alignment vertical="center"/>
    </xf>
    <xf numFmtId="0" fontId="16" fillId="0" borderId="4" xfId="0" applyFont="1" applyBorder="1" applyAlignment="1" applyProtection="1">
      <alignment vertic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center"/>
    </xf>
    <xf numFmtId="0" fontId="16" fillId="0" borderId="0" xfId="0" applyFont="1" applyFill="1" applyProtection="1"/>
    <xf numFmtId="0" fontId="14" fillId="2" borderId="16" xfId="0" applyFont="1" applyFill="1" applyBorder="1" applyAlignment="1" applyProtection="1">
      <alignment vertical="top"/>
    </xf>
    <xf numFmtId="0" fontId="0" fillId="2" borderId="17" xfId="0" applyFont="1" applyFill="1" applyBorder="1" applyAlignment="1" applyProtection="1">
      <alignment vertical="top"/>
    </xf>
    <xf numFmtId="0" fontId="0" fillId="2" borderId="17" xfId="0" applyFont="1" applyFill="1" applyBorder="1" applyAlignment="1" applyProtection="1"/>
    <xf numFmtId="0" fontId="0" fillId="2" borderId="23" xfId="0" applyFont="1" applyFill="1" applyBorder="1" applyAlignment="1" applyProtection="1"/>
    <xf numFmtId="0" fontId="14" fillId="0" borderId="12" xfId="0" applyFont="1" applyBorder="1" applyAlignment="1" applyProtection="1">
      <alignment horizontal="center" vertical="top"/>
      <protection locked="0"/>
    </xf>
    <xf numFmtId="0" fontId="0" fillId="0" borderId="12" xfId="0" applyFont="1" applyBorder="1" applyAlignment="1" applyProtection="1">
      <alignment horizontal="center" vertical="top"/>
      <protection locked="0"/>
    </xf>
    <xf numFmtId="0" fontId="0" fillId="0" borderId="12" xfId="0" applyFont="1" applyBorder="1" applyAlignment="1" applyProtection="1">
      <alignment horizontal="center"/>
      <protection locked="0"/>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13"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4"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16" fillId="0" borderId="13" xfId="0" applyFont="1" applyBorder="1" applyAlignment="1" applyProtection="1">
      <alignment horizontal="center" vertical="top" wrapText="1"/>
    </xf>
    <xf numFmtId="0" fontId="16" fillId="0" borderId="15" xfId="0" applyFont="1" applyBorder="1" applyAlignment="1" applyProtection="1">
      <alignment horizontal="center" vertical="top" wrapText="1"/>
    </xf>
    <xf numFmtId="0" fontId="16" fillId="0" borderId="14" xfId="0" applyFont="1" applyBorder="1" applyAlignment="1" applyProtection="1">
      <alignment horizontal="center" vertical="top" wrapText="1"/>
    </xf>
    <xf numFmtId="0" fontId="16" fillId="0" borderId="4"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16" fillId="0" borderId="6" xfId="0" applyFont="1" applyBorder="1" applyAlignment="1" applyProtection="1">
      <alignment horizontal="left" vertical="top" wrapText="1"/>
    </xf>
    <xf numFmtId="0" fontId="16" fillId="0" borderId="7"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2" fillId="2" borderId="4"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4" fillId="0" borderId="22" xfId="0" applyFont="1" applyBorder="1" applyAlignment="1" applyProtection="1">
      <alignment horizontal="center" vertical="top"/>
      <protection locked="0"/>
    </xf>
    <xf numFmtId="0" fontId="0" fillId="0" borderId="22" xfId="0" applyFont="1" applyBorder="1" applyAlignment="1" applyProtection="1">
      <alignment horizontal="center" vertical="top"/>
      <protection locked="0"/>
    </xf>
    <xf numFmtId="0" fontId="0" fillId="0" borderId="22" xfId="0" applyFont="1" applyBorder="1" applyAlignment="1" applyProtection="1">
      <alignment horizontal="center"/>
      <protection locked="0"/>
    </xf>
    <xf numFmtId="0" fontId="16" fillId="0" borderId="18" xfId="0" applyFont="1" applyBorder="1" applyAlignment="1" applyProtection="1">
      <alignment horizontal="left" vertical="top" wrapText="1"/>
    </xf>
    <xf numFmtId="0" fontId="16" fillId="0" borderId="19" xfId="0" applyFont="1" applyBorder="1" applyAlignment="1" applyProtection="1">
      <alignment horizontal="left" vertical="top" wrapText="1"/>
    </xf>
    <xf numFmtId="0" fontId="23" fillId="0" borderId="13" xfId="1" applyFont="1" applyBorder="1" applyAlignment="1" applyProtection="1">
      <alignment horizontal="left" vertical="center" wrapText="1"/>
    </xf>
    <xf numFmtId="0" fontId="18" fillId="0" borderId="15" xfId="1" applyFont="1" applyBorder="1" applyAlignment="1" applyProtection="1">
      <alignment horizontal="left" vertical="center" wrapText="1"/>
    </xf>
    <xf numFmtId="0" fontId="18" fillId="0" borderId="14" xfId="1" applyFont="1" applyBorder="1" applyAlignment="1" applyProtection="1">
      <alignment horizontal="left" vertical="center" wrapText="1"/>
    </xf>
    <xf numFmtId="0" fontId="18" fillId="0" borderId="4" xfId="1"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18" fillId="0" borderId="5" xfId="1" applyFont="1" applyBorder="1" applyAlignment="1" applyProtection="1">
      <alignment horizontal="left" vertical="center" wrapText="1"/>
    </xf>
    <xf numFmtId="0" fontId="18" fillId="0" borderId="9" xfId="1" applyFont="1" applyBorder="1" applyAlignment="1" applyProtection="1">
      <alignment horizontal="left" vertical="center" wrapText="1"/>
    </xf>
    <xf numFmtId="0" fontId="18" fillId="0" borderId="10" xfId="1" applyFont="1" applyBorder="1" applyAlignment="1" applyProtection="1">
      <alignment horizontal="left" vertical="center" wrapText="1"/>
    </xf>
    <xf numFmtId="0" fontId="18" fillId="0" borderId="11" xfId="1" applyFont="1" applyBorder="1" applyAlignment="1" applyProtection="1">
      <alignment horizontal="left" vertical="center" wrapText="1"/>
    </xf>
    <xf numFmtId="0" fontId="12" fillId="2" borderId="1"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5" xfId="0" applyBorder="1" applyAlignment="1" applyProtection="1">
      <alignment horizontal="right"/>
    </xf>
    <xf numFmtId="0" fontId="0" fillId="0" borderId="26" xfId="0" applyBorder="1" applyAlignment="1" applyProtection="1">
      <alignment horizontal="center"/>
    </xf>
    <xf numFmtId="0" fontId="0" fillId="0" borderId="13"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1" xfId="0" applyFont="1" applyBorder="1" applyAlignment="1" applyProtection="1">
      <alignment horizontal="center" textRotation="90"/>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1" xfId="0" applyFont="1" applyBorder="1" applyAlignment="1" applyProtection="1">
      <alignment horizontal="center" vertical="center"/>
    </xf>
    <xf numFmtId="0" fontId="23" fillId="0" borderId="13" xfId="1" applyFont="1" applyBorder="1" applyAlignment="1" applyProtection="1">
      <alignment horizontal="left" vertical="top" wrapText="1"/>
    </xf>
    <xf numFmtId="0" fontId="23" fillId="0" borderId="15" xfId="1" applyFont="1" applyBorder="1" applyAlignment="1" applyProtection="1">
      <alignment horizontal="left" vertical="top" wrapText="1"/>
    </xf>
    <xf numFmtId="0" fontId="23" fillId="0" borderId="14" xfId="1" applyFont="1" applyBorder="1" applyAlignment="1" applyProtection="1">
      <alignment horizontal="left" vertical="top" wrapText="1"/>
    </xf>
    <xf numFmtId="0" fontId="23" fillId="0" borderId="4" xfId="1" applyFont="1" applyBorder="1" applyAlignment="1" applyProtection="1">
      <alignment horizontal="left" vertical="top" wrapText="1"/>
    </xf>
    <xf numFmtId="0" fontId="23" fillId="0" borderId="0" xfId="1" applyFont="1" applyBorder="1" applyAlignment="1" applyProtection="1">
      <alignment horizontal="left" vertical="top" wrapText="1"/>
    </xf>
    <xf numFmtId="0" fontId="23" fillId="0" borderId="5" xfId="1" applyFont="1" applyBorder="1" applyAlignment="1" applyProtection="1">
      <alignment horizontal="left" vertical="top" wrapText="1"/>
    </xf>
    <xf numFmtId="0" fontId="23" fillId="0" borderId="9" xfId="1" applyFont="1" applyBorder="1" applyAlignment="1" applyProtection="1">
      <alignment horizontal="left" vertical="top" wrapText="1"/>
    </xf>
    <xf numFmtId="0" fontId="23" fillId="0" borderId="10" xfId="1" applyFont="1" applyBorder="1" applyAlignment="1" applyProtection="1">
      <alignment horizontal="left" vertical="top" wrapText="1"/>
    </xf>
    <xf numFmtId="0" fontId="23" fillId="0" borderId="11" xfId="1" applyFont="1" applyBorder="1" applyAlignment="1" applyProtection="1">
      <alignment horizontal="left"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0" xfId="0" applyBorder="1" applyAlignment="1" applyProtection="1">
      <alignment horizontal="right"/>
    </xf>
    <xf numFmtId="49" fontId="0" fillId="0" borderId="0" xfId="0" applyNumberFormat="1" applyBorder="1" applyAlignment="1" applyProtection="1">
      <alignment horizontal="right"/>
    </xf>
    <xf numFmtId="0" fontId="0" fillId="0" borderId="0" xfId="0" applyNumberFormat="1" applyBorder="1" applyAlignment="1" applyProtection="1">
      <alignment horizontal="right"/>
    </xf>
    <xf numFmtId="0" fontId="0" fillId="0" borderId="5" xfId="0" applyNumberFormat="1" applyBorder="1" applyAlignment="1" applyProtection="1">
      <alignment horizontal="right"/>
    </xf>
    <xf numFmtId="0" fontId="1" fillId="0" borderId="0" xfId="0" applyFont="1" applyBorder="1" applyAlignment="1" applyProtection="1">
      <alignment horizontal="center"/>
    </xf>
    <xf numFmtId="0" fontId="0" fillId="0" borderId="5" xfId="0" applyBorder="1" applyAlignment="1" applyProtection="1">
      <alignment horizontal="center"/>
    </xf>
    <xf numFmtId="0" fontId="16" fillId="0" borderId="4"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24" fillId="0" borderId="4" xfId="1"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8" fillId="0" borderId="13" xfId="1" applyFont="1" applyBorder="1" applyAlignment="1" applyProtection="1">
      <alignment horizontal="left" vertical="top" wrapText="1"/>
    </xf>
    <xf numFmtId="0" fontId="18" fillId="0" borderId="15"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18" fillId="0" borderId="4" xfId="1" applyFont="1" applyBorder="1" applyAlignment="1" applyProtection="1">
      <alignment horizontal="left" vertical="top" wrapText="1"/>
    </xf>
    <xf numFmtId="0" fontId="18" fillId="0" borderId="0" xfId="1" applyFont="1" applyBorder="1" applyAlignment="1" applyProtection="1">
      <alignment horizontal="left" vertical="top" wrapText="1"/>
    </xf>
    <xf numFmtId="0" fontId="18" fillId="0" borderId="5" xfId="1" applyFont="1" applyBorder="1" applyAlignment="1" applyProtection="1">
      <alignment horizontal="left" vertical="top" wrapText="1"/>
    </xf>
    <xf numFmtId="0" fontId="24" fillId="0" borderId="4"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5"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xf>
    <xf numFmtId="0" fontId="24" fillId="0" borderId="5" xfId="1" applyFont="1" applyBorder="1" applyAlignment="1" applyProtection="1">
      <alignment horizontal="left" vertical="top" wrapText="1"/>
    </xf>
    <xf numFmtId="0" fontId="24" fillId="0" borderId="4" xfId="1" applyFont="1" applyBorder="1" applyAlignment="1" applyProtection="1">
      <alignment horizontal="left" vertical="top" wrapText="1"/>
    </xf>
    <xf numFmtId="0" fontId="22" fillId="0" borderId="16" xfId="0" applyFont="1" applyBorder="1" applyAlignment="1" applyProtection="1">
      <alignment horizontal="left" vertical="top" wrapText="1"/>
    </xf>
    <xf numFmtId="0" fontId="22" fillId="0" borderId="17"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14" fillId="2" borderId="16" xfId="0" applyFont="1" applyFill="1" applyBorder="1" applyAlignment="1" applyProtection="1">
      <alignment horizontal="center" vertical="top"/>
    </xf>
    <xf numFmtId="0" fontId="14" fillId="2" borderId="17" xfId="0" applyFont="1" applyFill="1" applyBorder="1" applyAlignment="1" applyProtection="1">
      <alignment horizontal="center" vertical="top"/>
    </xf>
    <xf numFmtId="0" fontId="14" fillId="2" borderId="23" xfId="0" applyFont="1" applyFill="1" applyBorder="1" applyAlignment="1" applyProtection="1">
      <alignment horizontal="center" vertical="top"/>
    </xf>
    <xf numFmtId="0" fontId="16" fillId="0" borderId="9"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16" fillId="0" borderId="11" xfId="0" applyFont="1" applyFill="1" applyBorder="1" applyAlignment="1" applyProtection="1">
      <alignment horizontal="left" vertical="top" wrapText="1"/>
    </xf>
    <xf numFmtId="0" fontId="24" fillId="0" borderId="0" xfId="1" applyFont="1" applyFill="1" applyBorder="1" applyAlignment="1" applyProtection="1">
      <alignment horizontal="left" vertical="top" wrapText="1"/>
      <protection locked="0"/>
    </xf>
    <xf numFmtId="0" fontId="24" fillId="0" borderId="5" xfId="1"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20" fillId="0" borderId="6" xfId="0" applyFont="1" applyFill="1" applyBorder="1" applyAlignment="1" applyProtection="1">
      <alignment horizontal="left" vertical="top" wrapText="1"/>
    </xf>
    <xf numFmtId="0" fontId="20" fillId="0" borderId="7" xfId="0" applyFont="1" applyFill="1" applyBorder="1" applyAlignment="1" applyProtection="1">
      <alignment horizontal="left" vertical="top" wrapText="1"/>
    </xf>
    <xf numFmtId="0" fontId="20" fillId="0" borderId="8" xfId="0" applyFont="1" applyFill="1" applyBorder="1" applyAlignment="1" applyProtection="1">
      <alignment horizontal="left"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19" xfId="0" applyBorder="1" applyAlignment="1" applyProtection="1">
      <alignment horizontal="right"/>
    </xf>
    <xf numFmtId="0" fontId="0" fillId="0" borderId="20" xfId="0" applyBorder="1" applyAlignment="1" applyProtection="1">
      <alignment horizontal="center"/>
    </xf>
    <xf numFmtId="0" fontId="16" fillId="0" borderId="23" xfId="0" applyFont="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6" fillId="0" borderId="15"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6" fillId="0" borderId="13"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20" xfId="0" applyFont="1" applyBorder="1" applyAlignment="1" applyProtection="1">
      <alignment horizontal="left" vertical="top" wrapText="1"/>
    </xf>
    <xf numFmtId="0" fontId="18" fillId="0" borderId="0" xfId="1" applyFont="1" applyBorder="1" applyAlignment="1" applyProtection="1">
      <alignment horizontal="left" vertical="center"/>
      <protection locked="0"/>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18" fillId="0" borderId="15" xfId="1"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18" fillId="0" borderId="0" xfId="1"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alignment horizontal="left"/>
      <protection locked="0"/>
    </xf>
    <xf numFmtId="0" fontId="16" fillId="0" borderId="4" xfId="0" applyFont="1" applyBorder="1" applyAlignment="1" applyProtection="1">
      <alignment horizontal="left"/>
    </xf>
    <xf numFmtId="0" fontId="16" fillId="0" borderId="0" xfId="0" applyFont="1" applyBorder="1" applyAlignment="1" applyProtection="1">
      <alignment horizontal="left"/>
    </xf>
    <xf numFmtId="0" fontId="16" fillId="0" borderId="4"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2" borderId="7" xfId="0" applyFill="1" applyBorder="1" applyAlignment="1" applyProtection="1">
      <alignment horizontal="left"/>
      <protection locked="0"/>
    </xf>
    <xf numFmtId="49" fontId="0" fillId="0" borderId="5" xfId="0" applyNumberFormat="1" applyBorder="1" applyAlignment="1" applyProtection="1">
      <alignment horizontal="right"/>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4" fillId="0" borderId="21" xfId="0" applyFont="1" applyBorder="1" applyAlignment="1" applyProtection="1">
      <alignment horizontal="center" vertical="top"/>
      <protection locked="0"/>
    </xf>
    <xf numFmtId="0" fontId="0" fillId="0" borderId="21" xfId="0" applyFont="1" applyBorder="1" applyAlignment="1" applyProtection="1">
      <alignment horizontal="center" vertical="top"/>
      <protection locked="0"/>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13"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7" xfId="0" applyFont="1" applyBorder="1" applyAlignment="1" applyProtection="1">
      <alignment horizontal="center"/>
      <protection locked="0"/>
    </xf>
    <xf numFmtId="0" fontId="0" fillId="0" borderId="0" xfId="0" applyFont="1" applyBorder="1" applyAlignment="1" applyProtection="1">
      <alignment horizontal="center"/>
    </xf>
    <xf numFmtId="0" fontId="0" fillId="0" borderId="2" xfId="0" applyFont="1" applyBorder="1" applyAlignment="1" applyProtection="1">
      <alignment horizontal="center"/>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4" fillId="0" borderId="13" xfId="0" applyFont="1" applyBorder="1" applyAlignment="1" applyProtection="1">
      <alignment horizontal="center" vertical="top"/>
    </xf>
    <xf numFmtId="0" fontId="14" fillId="0" borderId="15" xfId="0" applyFont="1" applyBorder="1" applyAlignment="1" applyProtection="1">
      <alignment horizontal="center" vertical="top"/>
    </xf>
    <xf numFmtId="0" fontId="14" fillId="0" borderId="14" xfId="0" applyFont="1" applyBorder="1" applyAlignment="1" applyProtection="1">
      <alignment horizontal="center" vertical="top"/>
    </xf>
    <xf numFmtId="0" fontId="14" fillId="0" borderId="6" xfId="0" applyFont="1" applyBorder="1" applyAlignment="1" applyProtection="1">
      <alignment horizontal="center" vertical="top"/>
    </xf>
    <xf numFmtId="0" fontId="14" fillId="0" borderId="7" xfId="0" applyFont="1" applyBorder="1" applyAlignment="1" applyProtection="1">
      <alignment horizontal="center" vertical="top"/>
    </xf>
    <xf numFmtId="0" fontId="14" fillId="0" borderId="8" xfId="0" applyFont="1" applyBorder="1" applyAlignment="1" applyProtection="1">
      <alignment horizontal="center" vertical="top"/>
    </xf>
    <xf numFmtId="0" fontId="16" fillId="0" borderId="6"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4" fillId="0" borderId="27" xfId="0" applyFont="1" applyBorder="1" applyAlignment="1" applyProtection="1">
      <alignment horizontal="center" vertical="top"/>
    </xf>
    <xf numFmtId="0" fontId="14" fillId="0" borderId="28" xfId="0" applyFont="1" applyBorder="1" applyAlignment="1" applyProtection="1">
      <alignment horizontal="center" vertical="top"/>
    </xf>
    <xf numFmtId="0" fontId="14" fillId="0" borderId="29" xfId="0" applyFont="1" applyBorder="1" applyAlignment="1" applyProtection="1">
      <alignment horizontal="center" vertical="top"/>
    </xf>
    <xf numFmtId="0" fontId="0" fillId="0" borderId="1" xfId="0" applyFont="1" applyBorder="1" applyAlignment="1" applyProtection="1">
      <alignment horizontal="center" vertical="top" wrapText="1"/>
    </xf>
    <xf numFmtId="0" fontId="0" fillId="0" borderId="2" xfId="0" applyFont="1" applyBorder="1" applyAlignment="1" applyProtection="1">
      <alignment horizontal="center" vertical="top" wrapText="1"/>
    </xf>
    <xf numFmtId="0" fontId="0" fillId="0" borderId="3" xfId="0" applyFont="1" applyBorder="1" applyAlignment="1" applyProtection="1">
      <alignment horizontal="center" vertical="top" wrapText="1"/>
    </xf>
    <xf numFmtId="0" fontId="0" fillId="0" borderId="4"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24" fillId="0" borderId="13" xfId="1"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49723</xdr:colOff>
      <xdr:row>0</xdr:row>
      <xdr:rowOff>57150</xdr:rowOff>
    </xdr:from>
    <xdr:to>
      <xdr:col>10</xdr:col>
      <xdr:colOff>26476</xdr:colOff>
      <xdr:row>2</xdr:row>
      <xdr:rowOff>154940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1673" y="57150"/>
          <a:ext cx="821303" cy="466090"/>
        </a:xfrm>
        <a:prstGeom prst="rect">
          <a:avLst/>
        </a:prstGeom>
      </xdr:spPr>
    </xdr:pic>
    <xdr:clientData/>
  </xdr:twoCellAnchor>
  <xdr:oneCellAnchor>
    <xdr:from>
      <xdr:col>3</xdr:col>
      <xdr:colOff>16308</xdr:colOff>
      <xdr:row>211</xdr:row>
      <xdr:rowOff>28575</xdr:rowOff>
    </xdr:from>
    <xdr:ext cx="843682" cy="478790"/>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78258" y="41779825"/>
          <a:ext cx="843682" cy="478790"/>
        </a:xfrm>
        <a:prstGeom prst="rect">
          <a:avLst/>
        </a:prstGeom>
      </xdr:spPr>
    </xdr:pic>
    <xdr:clientData/>
  </xdr:oneCellAnchor>
  <xdr:oneCellAnchor>
    <xdr:from>
      <xdr:col>2</xdr:col>
      <xdr:colOff>117908</xdr:colOff>
      <xdr:row>248</xdr:row>
      <xdr:rowOff>57150</xdr:rowOff>
    </xdr:from>
    <xdr:ext cx="843682" cy="478790"/>
    <xdr:pic>
      <xdr:nvPicPr>
        <xdr:cNvPr id="403" name="Picture 402">
          <a:extLst>
            <a:ext uri="{FF2B5EF4-FFF2-40B4-BE49-F238E27FC236}">
              <a16:creationId xmlns:a16="http://schemas.microsoft.com/office/drawing/2014/main" id="{00000000-0008-0000-0000-000093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48723550"/>
          <a:ext cx="843682" cy="478790"/>
        </a:xfrm>
        <a:prstGeom prst="rect">
          <a:avLst/>
        </a:prstGeom>
      </xdr:spPr>
    </xdr:pic>
    <xdr:clientData/>
  </xdr:oneCellAnchor>
  <xdr:oneCellAnchor>
    <xdr:from>
      <xdr:col>2</xdr:col>
      <xdr:colOff>117908</xdr:colOff>
      <xdr:row>44</xdr:row>
      <xdr:rowOff>57150</xdr:rowOff>
    </xdr:from>
    <xdr:ext cx="843682" cy="478790"/>
    <xdr:pic>
      <xdr:nvPicPr>
        <xdr:cNvPr id="306" name="Picture 305">
          <a:extLst>
            <a:ext uri="{FF2B5EF4-FFF2-40B4-BE49-F238E27FC236}">
              <a16:creationId xmlns:a16="http://schemas.microsoft.com/office/drawing/2014/main" id="{00000000-0008-0000-0000-000032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6965950"/>
          <a:ext cx="843682" cy="478790"/>
        </a:xfrm>
        <a:prstGeom prst="rect">
          <a:avLst/>
        </a:prstGeom>
      </xdr:spPr>
    </xdr:pic>
    <xdr:clientData/>
  </xdr:oneCellAnchor>
  <xdr:oneCellAnchor>
    <xdr:from>
      <xdr:col>2</xdr:col>
      <xdr:colOff>117908</xdr:colOff>
      <xdr:row>77</xdr:row>
      <xdr:rowOff>57150</xdr:rowOff>
    </xdr:from>
    <xdr:ext cx="843682" cy="478790"/>
    <xdr:pic>
      <xdr:nvPicPr>
        <xdr:cNvPr id="79" name="Picture 78">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13950950"/>
          <a:ext cx="843682" cy="478790"/>
        </a:xfrm>
        <a:prstGeom prst="rect">
          <a:avLst/>
        </a:prstGeom>
      </xdr:spPr>
    </xdr:pic>
    <xdr:clientData/>
  </xdr:oneCellAnchor>
  <xdr:oneCellAnchor>
    <xdr:from>
      <xdr:col>2</xdr:col>
      <xdr:colOff>117908</xdr:colOff>
      <xdr:row>104</xdr:row>
      <xdr:rowOff>57150</xdr:rowOff>
    </xdr:from>
    <xdr:ext cx="843682" cy="478790"/>
    <xdr:pic>
      <xdr:nvPicPr>
        <xdr:cNvPr id="84" name="Picture 83">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20935950"/>
          <a:ext cx="843682" cy="478790"/>
        </a:xfrm>
        <a:prstGeom prst="rect">
          <a:avLst/>
        </a:prstGeom>
      </xdr:spPr>
    </xdr:pic>
    <xdr:clientData/>
  </xdr:oneCellAnchor>
  <xdr:oneCellAnchor>
    <xdr:from>
      <xdr:col>2</xdr:col>
      <xdr:colOff>117908</xdr:colOff>
      <xdr:row>141</xdr:row>
      <xdr:rowOff>57150</xdr:rowOff>
    </xdr:from>
    <xdr:ext cx="843682" cy="478790"/>
    <xdr:pic>
      <xdr:nvPicPr>
        <xdr:cNvPr id="128" name="Picture 127">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27895550"/>
          <a:ext cx="843682" cy="478790"/>
        </a:xfrm>
        <a:prstGeom prst="rect">
          <a:avLst/>
        </a:prstGeom>
      </xdr:spPr>
    </xdr:pic>
    <xdr:clientData/>
  </xdr:oneCellAnchor>
  <xdr:oneCellAnchor>
    <xdr:from>
      <xdr:col>2</xdr:col>
      <xdr:colOff>117908</xdr:colOff>
      <xdr:row>175</xdr:row>
      <xdr:rowOff>57150</xdr:rowOff>
    </xdr:from>
    <xdr:ext cx="843682" cy="478790"/>
    <xdr:pic>
      <xdr:nvPicPr>
        <xdr:cNvPr id="157" name="Picture 156">
          <a:extLst>
            <a:ext uri="{FF2B5EF4-FFF2-40B4-BE49-F238E27FC236}">
              <a16:creationId xmlns:a16="http://schemas.microsoft.com/office/drawing/2014/main" id="{00000000-0008-0000-0000-00009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3484880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1</xdr:col>
          <xdr:colOff>107950</xdr:colOff>
          <xdr:row>57</xdr:row>
          <xdr:rowOff>19050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0</xdr:rowOff>
        </xdr:from>
        <xdr:to>
          <xdr:col>1</xdr:col>
          <xdr:colOff>107950</xdr:colOff>
          <xdr:row>58</xdr:row>
          <xdr:rowOff>19050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1</xdr:col>
          <xdr:colOff>107950</xdr:colOff>
          <xdr:row>59</xdr:row>
          <xdr:rowOff>19050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0</xdr:rowOff>
        </xdr:from>
        <xdr:to>
          <xdr:col>1</xdr:col>
          <xdr:colOff>107950</xdr:colOff>
          <xdr:row>60</xdr:row>
          <xdr:rowOff>12700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0</xdr:rowOff>
        </xdr:from>
        <xdr:to>
          <xdr:col>1</xdr:col>
          <xdr:colOff>107950</xdr:colOff>
          <xdr:row>64</xdr:row>
          <xdr:rowOff>19050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0</xdr:rowOff>
        </xdr:from>
        <xdr:to>
          <xdr:col>1</xdr:col>
          <xdr:colOff>107950</xdr:colOff>
          <xdr:row>65</xdr:row>
          <xdr:rowOff>19050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0</xdr:rowOff>
        </xdr:from>
        <xdr:to>
          <xdr:col>1</xdr:col>
          <xdr:colOff>107950</xdr:colOff>
          <xdr:row>67</xdr:row>
          <xdr:rowOff>12700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0</xdr:rowOff>
        </xdr:from>
        <xdr:to>
          <xdr:col>1</xdr:col>
          <xdr:colOff>107950</xdr:colOff>
          <xdr:row>65</xdr:row>
          <xdr:rowOff>209550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0</xdr:rowOff>
        </xdr:from>
        <xdr:to>
          <xdr:col>1</xdr:col>
          <xdr:colOff>107950</xdr:colOff>
          <xdr:row>68</xdr:row>
          <xdr:rowOff>19050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68</xdr:row>
          <xdr:rowOff>0</xdr:rowOff>
        </xdr:from>
        <xdr:to>
          <xdr:col>1</xdr:col>
          <xdr:colOff>107950</xdr:colOff>
          <xdr:row>69</xdr:row>
          <xdr:rowOff>12700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72</xdr:row>
          <xdr:rowOff>0</xdr:rowOff>
        </xdr:from>
        <xdr:to>
          <xdr:col>1</xdr:col>
          <xdr:colOff>107950</xdr:colOff>
          <xdr:row>72</xdr:row>
          <xdr:rowOff>209550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0</xdr:rowOff>
        </xdr:from>
        <xdr:to>
          <xdr:col>1</xdr:col>
          <xdr:colOff>107950</xdr:colOff>
          <xdr:row>73</xdr:row>
          <xdr:rowOff>209550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74</xdr:row>
          <xdr:rowOff>0</xdr:rowOff>
        </xdr:from>
        <xdr:to>
          <xdr:col>1</xdr:col>
          <xdr:colOff>107950</xdr:colOff>
          <xdr:row>75</xdr:row>
          <xdr:rowOff>12700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89</xdr:row>
          <xdr:rowOff>0</xdr:rowOff>
        </xdr:from>
        <xdr:to>
          <xdr:col>1</xdr:col>
          <xdr:colOff>107950</xdr:colOff>
          <xdr:row>89</xdr:row>
          <xdr:rowOff>209550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90</xdr:row>
          <xdr:rowOff>0</xdr:rowOff>
        </xdr:from>
        <xdr:to>
          <xdr:col>1</xdr:col>
          <xdr:colOff>107950</xdr:colOff>
          <xdr:row>91</xdr:row>
          <xdr:rowOff>19050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91</xdr:row>
          <xdr:rowOff>0</xdr:rowOff>
        </xdr:from>
        <xdr:to>
          <xdr:col>1</xdr:col>
          <xdr:colOff>107950</xdr:colOff>
          <xdr:row>91</xdr:row>
          <xdr:rowOff>209550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92</xdr:row>
          <xdr:rowOff>0</xdr:rowOff>
        </xdr:from>
        <xdr:to>
          <xdr:col>1</xdr:col>
          <xdr:colOff>107950</xdr:colOff>
          <xdr:row>92</xdr:row>
          <xdr:rowOff>209550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93</xdr:row>
          <xdr:rowOff>0</xdr:rowOff>
        </xdr:from>
        <xdr:to>
          <xdr:col>1</xdr:col>
          <xdr:colOff>107950</xdr:colOff>
          <xdr:row>94</xdr:row>
          <xdr:rowOff>19050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94</xdr:row>
          <xdr:rowOff>0</xdr:rowOff>
        </xdr:from>
        <xdr:to>
          <xdr:col>1</xdr:col>
          <xdr:colOff>107950</xdr:colOff>
          <xdr:row>95</xdr:row>
          <xdr:rowOff>12700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95</xdr:row>
          <xdr:rowOff>0</xdr:rowOff>
        </xdr:from>
        <xdr:to>
          <xdr:col>1</xdr:col>
          <xdr:colOff>107950</xdr:colOff>
          <xdr:row>96</xdr:row>
          <xdr:rowOff>19050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0</xdr:rowOff>
        </xdr:from>
        <xdr:to>
          <xdr:col>1</xdr:col>
          <xdr:colOff>107950</xdr:colOff>
          <xdr:row>97</xdr:row>
          <xdr:rowOff>19050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97</xdr:row>
          <xdr:rowOff>0</xdr:rowOff>
        </xdr:from>
        <xdr:to>
          <xdr:col>1</xdr:col>
          <xdr:colOff>107950</xdr:colOff>
          <xdr:row>97</xdr:row>
          <xdr:rowOff>209550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0</xdr:rowOff>
        </xdr:from>
        <xdr:to>
          <xdr:col>1</xdr:col>
          <xdr:colOff>107950</xdr:colOff>
          <xdr:row>99</xdr:row>
          <xdr:rowOff>12700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99</xdr:row>
          <xdr:rowOff>0</xdr:rowOff>
        </xdr:from>
        <xdr:to>
          <xdr:col>1</xdr:col>
          <xdr:colOff>107950</xdr:colOff>
          <xdr:row>99</xdr:row>
          <xdr:rowOff>209550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0</xdr:rowOff>
        </xdr:from>
        <xdr:to>
          <xdr:col>1</xdr:col>
          <xdr:colOff>107950</xdr:colOff>
          <xdr:row>100</xdr:row>
          <xdr:rowOff>209550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101</xdr:row>
          <xdr:rowOff>0</xdr:rowOff>
        </xdr:from>
        <xdr:to>
          <xdr:col>1</xdr:col>
          <xdr:colOff>107950</xdr:colOff>
          <xdr:row>101</xdr:row>
          <xdr:rowOff>209550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0</xdr:rowOff>
        </xdr:from>
        <xdr:to>
          <xdr:col>1</xdr:col>
          <xdr:colOff>107950</xdr:colOff>
          <xdr:row>102</xdr:row>
          <xdr:rowOff>209550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103</xdr:row>
          <xdr:rowOff>0</xdr:rowOff>
        </xdr:from>
        <xdr:to>
          <xdr:col>1</xdr:col>
          <xdr:colOff>107950</xdr:colOff>
          <xdr:row>103</xdr:row>
          <xdr:rowOff>209550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116</xdr:row>
          <xdr:rowOff>0</xdr:rowOff>
        </xdr:from>
        <xdr:to>
          <xdr:col>1</xdr:col>
          <xdr:colOff>107950</xdr:colOff>
          <xdr:row>116</xdr:row>
          <xdr:rowOff>209550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118</xdr:row>
          <xdr:rowOff>0</xdr:rowOff>
        </xdr:from>
        <xdr:to>
          <xdr:col>1</xdr:col>
          <xdr:colOff>107950</xdr:colOff>
          <xdr:row>119</xdr:row>
          <xdr:rowOff>19050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119</xdr:row>
          <xdr:rowOff>0</xdr:rowOff>
        </xdr:from>
        <xdr:to>
          <xdr:col>1</xdr:col>
          <xdr:colOff>107950</xdr:colOff>
          <xdr:row>120</xdr:row>
          <xdr:rowOff>19050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120</xdr:row>
          <xdr:rowOff>0</xdr:rowOff>
        </xdr:from>
        <xdr:to>
          <xdr:col>1</xdr:col>
          <xdr:colOff>107950</xdr:colOff>
          <xdr:row>121</xdr:row>
          <xdr:rowOff>19050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121</xdr:row>
          <xdr:rowOff>0</xdr:rowOff>
        </xdr:from>
        <xdr:to>
          <xdr:col>1</xdr:col>
          <xdr:colOff>107950</xdr:colOff>
          <xdr:row>122</xdr:row>
          <xdr:rowOff>19050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122</xdr:row>
          <xdr:rowOff>0</xdr:rowOff>
        </xdr:from>
        <xdr:to>
          <xdr:col>1</xdr:col>
          <xdr:colOff>107950</xdr:colOff>
          <xdr:row>123</xdr:row>
          <xdr:rowOff>19050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0</xdr:rowOff>
        </xdr:from>
        <xdr:to>
          <xdr:col>1</xdr:col>
          <xdr:colOff>107950</xdr:colOff>
          <xdr:row>124</xdr:row>
          <xdr:rowOff>19050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125</xdr:row>
          <xdr:rowOff>0</xdr:rowOff>
        </xdr:from>
        <xdr:to>
          <xdr:col>1</xdr:col>
          <xdr:colOff>107950</xdr:colOff>
          <xdr:row>126</xdr:row>
          <xdr:rowOff>19050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126</xdr:row>
          <xdr:rowOff>0</xdr:rowOff>
        </xdr:from>
        <xdr:to>
          <xdr:col>1</xdr:col>
          <xdr:colOff>107950</xdr:colOff>
          <xdr:row>127</xdr:row>
          <xdr:rowOff>19050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127</xdr:row>
          <xdr:rowOff>0</xdr:rowOff>
        </xdr:from>
        <xdr:to>
          <xdr:col>1</xdr:col>
          <xdr:colOff>107950</xdr:colOff>
          <xdr:row>128</xdr:row>
          <xdr:rowOff>19050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0</xdr:rowOff>
        </xdr:from>
        <xdr:to>
          <xdr:col>1</xdr:col>
          <xdr:colOff>107950</xdr:colOff>
          <xdr:row>129</xdr:row>
          <xdr:rowOff>19050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129</xdr:row>
          <xdr:rowOff>0</xdr:rowOff>
        </xdr:from>
        <xdr:to>
          <xdr:col>1</xdr:col>
          <xdr:colOff>107950</xdr:colOff>
          <xdr:row>130</xdr:row>
          <xdr:rowOff>19050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0</xdr:rowOff>
        </xdr:from>
        <xdr:to>
          <xdr:col>1</xdr:col>
          <xdr:colOff>107950</xdr:colOff>
          <xdr:row>131</xdr:row>
          <xdr:rowOff>19050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131</xdr:row>
          <xdr:rowOff>0</xdr:rowOff>
        </xdr:from>
        <xdr:to>
          <xdr:col>1</xdr:col>
          <xdr:colOff>107950</xdr:colOff>
          <xdr:row>132</xdr:row>
          <xdr:rowOff>19050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0</xdr:rowOff>
        </xdr:from>
        <xdr:to>
          <xdr:col>1</xdr:col>
          <xdr:colOff>107950</xdr:colOff>
          <xdr:row>136</xdr:row>
          <xdr:rowOff>19050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136</xdr:row>
          <xdr:rowOff>0</xdr:rowOff>
        </xdr:from>
        <xdr:to>
          <xdr:col>1</xdr:col>
          <xdr:colOff>107950</xdr:colOff>
          <xdr:row>137</xdr:row>
          <xdr:rowOff>19050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0</xdr:rowOff>
        </xdr:from>
        <xdr:to>
          <xdr:col>1</xdr:col>
          <xdr:colOff>107950</xdr:colOff>
          <xdr:row>138</xdr:row>
          <xdr:rowOff>19050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0</xdr:rowOff>
        </xdr:from>
        <xdr:to>
          <xdr:col>1</xdr:col>
          <xdr:colOff>107950</xdr:colOff>
          <xdr:row>139</xdr:row>
          <xdr:rowOff>19050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0</xdr:rowOff>
        </xdr:from>
        <xdr:to>
          <xdr:col>1</xdr:col>
          <xdr:colOff>107950</xdr:colOff>
          <xdr:row>140</xdr:row>
          <xdr:rowOff>19050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0</xdr:rowOff>
        </xdr:from>
        <xdr:to>
          <xdr:col>1</xdr:col>
          <xdr:colOff>107950</xdr:colOff>
          <xdr:row>141</xdr:row>
          <xdr:rowOff>19050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187</xdr:row>
          <xdr:rowOff>0</xdr:rowOff>
        </xdr:from>
        <xdr:to>
          <xdr:col>1</xdr:col>
          <xdr:colOff>107950</xdr:colOff>
          <xdr:row>188</xdr:row>
          <xdr:rowOff>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188</xdr:row>
          <xdr:rowOff>0</xdr:rowOff>
        </xdr:from>
        <xdr:to>
          <xdr:col>1</xdr:col>
          <xdr:colOff>107950</xdr:colOff>
          <xdr:row>189</xdr:row>
          <xdr:rowOff>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192</xdr:row>
          <xdr:rowOff>0</xdr:rowOff>
        </xdr:from>
        <xdr:to>
          <xdr:col>1</xdr:col>
          <xdr:colOff>107950</xdr:colOff>
          <xdr:row>193</xdr:row>
          <xdr:rowOff>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0</xdr:rowOff>
        </xdr:from>
        <xdr:to>
          <xdr:col>1</xdr:col>
          <xdr:colOff>107950</xdr:colOff>
          <xdr:row>197</xdr:row>
          <xdr:rowOff>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197</xdr:row>
          <xdr:rowOff>0</xdr:rowOff>
        </xdr:from>
        <xdr:to>
          <xdr:col>1</xdr:col>
          <xdr:colOff>107950</xdr:colOff>
          <xdr:row>198</xdr:row>
          <xdr:rowOff>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0</xdr:rowOff>
        </xdr:from>
        <xdr:to>
          <xdr:col>1</xdr:col>
          <xdr:colOff>107950</xdr:colOff>
          <xdr:row>199</xdr:row>
          <xdr:rowOff>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199</xdr:row>
          <xdr:rowOff>0</xdr:rowOff>
        </xdr:from>
        <xdr:to>
          <xdr:col>1</xdr:col>
          <xdr:colOff>107950</xdr:colOff>
          <xdr:row>200</xdr:row>
          <xdr:rowOff>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203</xdr:row>
          <xdr:rowOff>0</xdr:rowOff>
        </xdr:from>
        <xdr:to>
          <xdr:col>1</xdr:col>
          <xdr:colOff>107950</xdr:colOff>
          <xdr:row>203</xdr:row>
          <xdr:rowOff>209550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207</xdr:row>
          <xdr:rowOff>0</xdr:rowOff>
        </xdr:from>
        <xdr:to>
          <xdr:col>1</xdr:col>
          <xdr:colOff>107950</xdr:colOff>
          <xdr:row>207</xdr:row>
          <xdr:rowOff>209550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0</xdr:rowOff>
        </xdr:from>
        <xdr:to>
          <xdr:col>1</xdr:col>
          <xdr:colOff>107950</xdr:colOff>
          <xdr:row>209</xdr:row>
          <xdr:rowOff>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209</xdr:row>
          <xdr:rowOff>0</xdr:rowOff>
        </xdr:from>
        <xdr:to>
          <xdr:col>1</xdr:col>
          <xdr:colOff>107950</xdr:colOff>
          <xdr:row>209</xdr:row>
          <xdr:rowOff>209550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0</xdr:rowOff>
        </xdr:from>
        <xdr:to>
          <xdr:col>1</xdr:col>
          <xdr:colOff>107950</xdr:colOff>
          <xdr:row>210</xdr:row>
          <xdr:rowOff>209550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153</xdr:row>
          <xdr:rowOff>0</xdr:rowOff>
        </xdr:from>
        <xdr:to>
          <xdr:col>1</xdr:col>
          <xdr:colOff>107950</xdr:colOff>
          <xdr:row>153</xdr:row>
          <xdr:rowOff>209550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154</xdr:row>
          <xdr:rowOff>0</xdr:rowOff>
        </xdr:from>
        <xdr:to>
          <xdr:col>1</xdr:col>
          <xdr:colOff>107950</xdr:colOff>
          <xdr:row>154</xdr:row>
          <xdr:rowOff>209550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155</xdr:row>
          <xdr:rowOff>0</xdr:rowOff>
        </xdr:from>
        <xdr:to>
          <xdr:col>1</xdr:col>
          <xdr:colOff>107950</xdr:colOff>
          <xdr:row>156</xdr:row>
          <xdr:rowOff>31750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156</xdr:row>
          <xdr:rowOff>0</xdr:rowOff>
        </xdr:from>
        <xdr:to>
          <xdr:col>1</xdr:col>
          <xdr:colOff>107950</xdr:colOff>
          <xdr:row>157</xdr:row>
          <xdr:rowOff>31750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0</xdr:rowOff>
        </xdr:from>
        <xdr:to>
          <xdr:col>1</xdr:col>
          <xdr:colOff>107950</xdr:colOff>
          <xdr:row>160</xdr:row>
          <xdr:rowOff>209550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161</xdr:row>
          <xdr:rowOff>0</xdr:rowOff>
        </xdr:from>
        <xdr:to>
          <xdr:col>1</xdr:col>
          <xdr:colOff>107950</xdr:colOff>
          <xdr:row>161</xdr:row>
          <xdr:rowOff>209550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162</xdr:row>
          <xdr:rowOff>0</xdr:rowOff>
        </xdr:from>
        <xdr:to>
          <xdr:col>1</xdr:col>
          <xdr:colOff>107950</xdr:colOff>
          <xdr:row>163</xdr:row>
          <xdr:rowOff>12700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166</xdr:row>
          <xdr:rowOff>0</xdr:rowOff>
        </xdr:from>
        <xdr:to>
          <xdr:col>1</xdr:col>
          <xdr:colOff>107950</xdr:colOff>
          <xdr:row>167</xdr:row>
          <xdr:rowOff>31750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167</xdr:row>
          <xdr:rowOff>0</xdr:rowOff>
        </xdr:from>
        <xdr:to>
          <xdr:col>1</xdr:col>
          <xdr:colOff>107950</xdr:colOff>
          <xdr:row>167</xdr:row>
          <xdr:rowOff>209550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168</xdr:row>
          <xdr:rowOff>0</xdr:rowOff>
        </xdr:from>
        <xdr:to>
          <xdr:col>1</xdr:col>
          <xdr:colOff>107950</xdr:colOff>
          <xdr:row>169</xdr:row>
          <xdr:rowOff>12700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172</xdr:row>
          <xdr:rowOff>0</xdr:rowOff>
        </xdr:from>
        <xdr:to>
          <xdr:col>1</xdr:col>
          <xdr:colOff>107950</xdr:colOff>
          <xdr:row>173</xdr:row>
          <xdr:rowOff>19050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173</xdr:row>
          <xdr:rowOff>0</xdr:rowOff>
        </xdr:from>
        <xdr:to>
          <xdr:col>1</xdr:col>
          <xdr:colOff>107950</xdr:colOff>
          <xdr:row>174</xdr:row>
          <xdr:rowOff>19050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6.xml"/><Relationship Id="rId21" Type="http://schemas.openxmlformats.org/officeDocument/2006/relationships/ctrlProp" Target="../ctrlProps/ctrlProp11.xml"/><Relationship Id="rId42" Type="http://schemas.openxmlformats.org/officeDocument/2006/relationships/ctrlProp" Target="../ctrlProps/ctrlProp32.xml"/><Relationship Id="rId47" Type="http://schemas.openxmlformats.org/officeDocument/2006/relationships/ctrlProp" Target="../ctrlProps/ctrlProp37.xml"/><Relationship Id="rId63" Type="http://schemas.openxmlformats.org/officeDocument/2006/relationships/ctrlProp" Target="../ctrlProps/ctrlProp53.xml"/><Relationship Id="rId68" Type="http://schemas.openxmlformats.org/officeDocument/2006/relationships/ctrlProp" Target="../ctrlProps/ctrlProp58.xml"/><Relationship Id="rId16" Type="http://schemas.openxmlformats.org/officeDocument/2006/relationships/ctrlProp" Target="../ctrlProps/ctrlProp6.xml"/><Relationship Id="rId11" Type="http://schemas.openxmlformats.org/officeDocument/2006/relationships/ctrlProp" Target="../ctrlProps/ctrlProp1.xml"/><Relationship Id="rId32" Type="http://schemas.openxmlformats.org/officeDocument/2006/relationships/ctrlProp" Target="../ctrlProps/ctrlProp22.xml"/><Relationship Id="rId37" Type="http://schemas.openxmlformats.org/officeDocument/2006/relationships/ctrlProp" Target="../ctrlProps/ctrlProp27.xml"/><Relationship Id="rId53" Type="http://schemas.openxmlformats.org/officeDocument/2006/relationships/ctrlProp" Target="../ctrlProps/ctrlProp43.xml"/><Relationship Id="rId58" Type="http://schemas.openxmlformats.org/officeDocument/2006/relationships/ctrlProp" Target="../ctrlProps/ctrlProp48.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www.nass.usda.gov/ky/"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9" Type="http://schemas.openxmlformats.org/officeDocument/2006/relationships/ctrlProp" Target="../ctrlProps/ctrlProp9.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http://ksdc.louisville.edu/"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http://www.bea.com/bea/regional/bearfacts" TargetMode="External"/><Relationship Id="rId6" Type="http://schemas.openxmlformats.org/officeDocument/2006/relationships/hyperlink" Target="http://transportation.ky.gov/Bike-Walk/Pages/Road%20Cycling%20Events%20and%20Touring%20Routes.aspx"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4" Type="http://schemas.openxmlformats.org/officeDocument/2006/relationships/hyperlink" Target="http://www.apartment.com/" TargetMode="External"/><Relationship Id="rId9" Type="http://schemas.openxmlformats.org/officeDocument/2006/relationships/drawing" Target="../drawings/drawing1.xml"/><Relationship Id="rId13" Type="http://schemas.openxmlformats.org/officeDocument/2006/relationships/ctrlProp" Target="../ctrlProps/ctrlProp3.xml"/><Relationship Id="rId18" Type="http://schemas.openxmlformats.org/officeDocument/2006/relationships/ctrlProp" Target="../ctrlProps/ctrlProp8.xml"/><Relationship Id="rId39" Type="http://schemas.openxmlformats.org/officeDocument/2006/relationships/ctrlProp" Target="../ctrlProps/ctrlProp29.xml"/><Relationship Id="rId34" Type="http://schemas.openxmlformats.org/officeDocument/2006/relationships/ctrlProp" Target="../ctrlProps/ctrlProp24.xml"/><Relationship Id="rId50" Type="http://schemas.openxmlformats.org/officeDocument/2006/relationships/ctrlProp" Target="../ctrlProps/ctrlProp40.xml"/><Relationship Id="rId55" Type="http://schemas.openxmlformats.org/officeDocument/2006/relationships/ctrlProp" Target="../ctrlProps/ctrlProp45.xml"/><Relationship Id="rId76" Type="http://schemas.openxmlformats.org/officeDocument/2006/relationships/ctrlProp" Target="../ctrlProps/ctrlProp66.xml"/><Relationship Id="rId7" Type="http://schemas.openxmlformats.org/officeDocument/2006/relationships/hyperlink" Target="http://maps.kytc.ky.gov/SYP/" TargetMode="External"/><Relationship Id="rId71" Type="http://schemas.openxmlformats.org/officeDocument/2006/relationships/ctrlProp" Target="../ctrlProps/ctrlProp61.xml"/><Relationship Id="rId2" Type="http://schemas.openxmlformats.org/officeDocument/2006/relationships/hyperlink" Target="http://cpba.louisville.edu/ksdc" TargetMode="External"/><Relationship Id="rId29" Type="http://schemas.openxmlformats.org/officeDocument/2006/relationships/ctrlProp" Target="../ctrlProps/ctrlProp19.xml"/><Relationship Id="rId24" Type="http://schemas.openxmlformats.org/officeDocument/2006/relationships/ctrlProp" Target="../ctrlProps/ctrlProp14.xml"/><Relationship Id="rId40" Type="http://schemas.openxmlformats.org/officeDocument/2006/relationships/ctrlProp" Target="../ctrlProps/ctrlProp30.xml"/><Relationship Id="rId45" Type="http://schemas.openxmlformats.org/officeDocument/2006/relationships/ctrlProp" Target="../ctrlProps/ctrlProp35.xml"/><Relationship Id="rId66"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86"/>
  <sheetViews>
    <sheetView showGridLines="0" tabSelected="1" view="pageLayout" zoomScaleNormal="100" workbookViewId="0">
      <selection activeCell="N7" sqref="N7:AC7"/>
    </sheetView>
  </sheetViews>
  <sheetFormatPr defaultColWidth="1.7265625" defaultRowHeight="14.5" x14ac:dyDescent="0.35"/>
  <cols>
    <col min="1" max="44" width="1.7265625" style="1"/>
    <col min="45" max="45" width="1.7265625" style="1" customWidth="1"/>
    <col min="46" max="67" width="1.7265625" style="1"/>
    <col min="68" max="68" width="1.7265625" style="1" customWidth="1"/>
    <col min="69" max="69" width="2" style="1" bestFit="1" customWidth="1"/>
    <col min="70" max="71" width="1.7265625" style="1" customWidth="1"/>
    <col min="72" max="94" width="1.7265625" style="1"/>
    <col min="95" max="96" width="2" style="1" bestFit="1" customWidth="1"/>
    <col min="97" max="16384" width="1.7265625" style="1"/>
  </cols>
  <sheetData>
    <row r="1" spans="1:74" x14ac:dyDescent="0.35">
      <c r="A1" s="146"/>
      <c r="B1" s="147"/>
      <c r="C1" s="147"/>
      <c r="D1" s="147"/>
      <c r="E1" s="147"/>
      <c r="F1" s="147"/>
      <c r="G1" s="147"/>
      <c r="H1" s="147"/>
      <c r="I1" s="147"/>
      <c r="J1" s="147"/>
      <c r="K1" s="147"/>
      <c r="L1" s="147"/>
      <c r="M1" s="147"/>
      <c r="N1" s="147"/>
      <c r="O1" s="147"/>
      <c r="P1" s="147"/>
      <c r="Q1" s="147"/>
      <c r="R1" s="147"/>
      <c r="S1" s="147"/>
      <c r="T1" s="147" t="s">
        <v>0</v>
      </c>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50" t="s">
        <v>52</v>
      </c>
      <c r="BD1" s="150"/>
      <c r="BE1" s="150"/>
      <c r="BF1" s="150"/>
      <c r="BG1" s="150"/>
      <c r="BH1" s="150"/>
      <c r="BI1" s="150"/>
      <c r="BJ1" s="150"/>
      <c r="BK1" s="150"/>
      <c r="BL1" s="150"/>
      <c r="BM1" s="150"/>
      <c r="BN1" s="150"/>
      <c r="BO1" s="150"/>
      <c r="BP1" s="150"/>
      <c r="BQ1" s="150"/>
      <c r="BR1" s="150"/>
      <c r="BS1" s="150"/>
      <c r="BT1" s="150"/>
      <c r="BU1" s="151"/>
    </row>
    <row r="2" spans="1:74" x14ac:dyDescent="0.35">
      <c r="A2" s="148"/>
      <c r="B2" s="149"/>
      <c r="C2" s="149"/>
      <c r="D2" s="149"/>
      <c r="E2" s="149"/>
      <c r="F2" s="149"/>
      <c r="G2" s="149"/>
      <c r="H2" s="149"/>
      <c r="I2" s="149"/>
      <c r="J2" s="149"/>
      <c r="K2" s="149"/>
      <c r="L2" s="149"/>
      <c r="M2" s="149"/>
      <c r="N2" s="149"/>
      <c r="O2" s="149"/>
      <c r="P2" s="149"/>
      <c r="Q2" s="149"/>
      <c r="R2" s="149"/>
      <c r="S2" s="149"/>
      <c r="T2" s="149" t="s">
        <v>4</v>
      </c>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52" t="s">
        <v>3</v>
      </c>
      <c r="BD2" s="152"/>
      <c r="BE2" s="152"/>
      <c r="BF2" s="152"/>
      <c r="BG2" s="152"/>
      <c r="BH2" s="152"/>
      <c r="BI2" s="152"/>
      <c r="BJ2" s="152"/>
      <c r="BK2" s="152"/>
      <c r="BL2" s="152"/>
      <c r="BM2" s="152"/>
      <c r="BN2" s="152"/>
      <c r="BO2" s="152"/>
      <c r="BP2" s="153" t="s">
        <v>166</v>
      </c>
      <c r="BQ2" s="153"/>
      <c r="BR2" s="153"/>
      <c r="BS2" s="153"/>
      <c r="BT2" s="153"/>
      <c r="BU2" s="236"/>
    </row>
    <row r="3" spans="1:74" x14ac:dyDescent="0.35">
      <c r="A3" s="148"/>
      <c r="B3" s="149"/>
      <c r="C3" s="149"/>
      <c r="D3" s="149"/>
      <c r="E3" s="149"/>
      <c r="F3" s="149"/>
      <c r="G3" s="149"/>
      <c r="H3" s="149"/>
      <c r="I3" s="149"/>
      <c r="J3" s="149"/>
      <c r="K3" s="149"/>
      <c r="L3" s="149"/>
      <c r="M3" s="149"/>
      <c r="N3" s="149"/>
      <c r="O3" s="149"/>
      <c r="P3" s="149"/>
      <c r="Q3" s="149"/>
      <c r="R3" s="149"/>
      <c r="S3" s="149"/>
      <c r="T3" s="156" t="s">
        <v>5</v>
      </c>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2" t="s">
        <v>2</v>
      </c>
      <c r="BD3" s="152"/>
      <c r="BE3" s="152"/>
      <c r="BF3" s="152"/>
      <c r="BG3" s="152"/>
      <c r="BH3" s="152"/>
      <c r="BI3" s="152"/>
      <c r="BJ3" s="152"/>
      <c r="BK3" s="152"/>
      <c r="BL3" s="152"/>
      <c r="BM3" s="152"/>
      <c r="BN3" s="152"/>
      <c r="BO3" s="152"/>
      <c r="BP3" s="149">
        <v>1</v>
      </c>
      <c r="BQ3" s="149"/>
      <c r="BR3" s="149" t="s">
        <v>1</v>
      </c>
      <c r="BS3" s="149"/>
      <c r="BT3" s="149">
        <v>8</v>
      </c>
      <c r="BU3" s="157"/>
    </row>
    <row r="4" spans="1:74" ht="15.75" customHeight="1" x14ac:dyDescent="0.45">
      <c r="A4" s="115" t="s">
        <v>53</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7"/>
    </row>
    <row r="5" spans="1:74" ht="5.15" customHeight="1" x14ac:dyDescent="0.45">
      <c r="A5" s="39"/>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1"/>
    </row>
    <row r="6" spans="1:74" ht="8.15" customHeight="1" x14ac:dyDescent="0.35">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5"/>
    </row>
    <row r="7" spans="1:74" x14ac:dyDescent="0.35">
      <c r="A7" s="2"/>
      <c r="B7" s="7" t="s">
        <v>6</v>
      </c>
      <c r="C7" s="8"/>
      <c r="D7" s="8"/>
      <c r="E7" s="8"/>
      <c r="F7" s="8"/>
      <c r="G7" s="8"/>
      <c r="H7" s="8"/>
      <c r="I7" s="8"/>
      <c r="J7" s="8"/>
      <c r="K7" s="8"/>
      <c r="L7" s="8"/>
      <c r="M7" s="9"/>
      <c r="N7" s="235"/>
      <c r="O7" s="235"/>
      <c r="P7" s="235"/>
      <c r="Q7" s="235"/>
      <c r="R7" s="235"/>
      <c r="S7" s="235"/>
      <c r="T7" s="235"/>
      <c r="U7" s="235"/>
      <c r="V7" s="235"/>
      <c r="W7" s="235"/>
      <c r="X7" s="235"/>
      <c r="Y7" s="235"/>
      <c r="Z7" s="235"/>
      <c r="AA7" s="235"/>
      <c r="AB7" s="235"/>
      <c r="AC7" s="235"/>
      <c r="AD7" s="9"/>
      <c r="AE7" s="9" t="s">
        <v>7</v>
      </c>
      <c r="AF7" s="9"/>
      <c r="AG7" s="9"/>
      <c r="AH7" s="9"/>
      <c r="AI7" s="235"/>
      <c r="AJ7" s="235"/>
      <c r="AK7" s="235"/>
      <c r="AL7" s="235"/>
      <c r="AM7" s="235"/>
      <c r="AN7" s="235"/>
      <c r="AO7" s="235"/>
      <c r="AP7" s="235"/>
      <c r="AQ7" s="235"/>
      <c r="AR7" s="235"/>
      <c r="AS7" s="235"/>
      <c r="AT7" s="235"/>
      <c r="AU7" s="235"/>
      <c r="AV7" s="235"/>
      <c r="AW7" s="235"/>
      <c r="AX7" s="235"/>
      <c r="AY7" s="235"/>
      <c r="AZ7" s="235"/>
      <c r="BA7" s="9"/>
      <c r="BB7" s="9" t="s">
        <v>8</v>
      </c>
      <c r="BC7" s="9"/>
      <c r="BD7" s="9"/>
      <c r="BE7" s="235"/>
      <c r="BF7" s="235"/>
      <c r="BG7" s="235"/>
      <c r="BH7" s="235"/>
      <c r="BI7" s="235"/>
      <c r="BJ7" s="235"/>
      <c r="BK7" s="235"/>
      <c r="BL7" s="235"/>
      <c r="BM7" s="235"/>
      <c r="BN7" s="235"/>
      <c r="BO7" s="235"/>
      <c r="BP7" s="235"/>
      <c r="BQ7" s="235"/>
      <c r="BR7" s="235"/>
      <c r="BS7" s="235"/>
      <c r="BT7" s="235"/>
      <c r="BU7" s="237"/>
    </row>
    <row r="8" spans="1:74" s="14" customFormat="1" ht="10.5" x14ac:dyDescent="0.25">
      <c r="A8" s="10"/>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3"/>
    </row>
    <row r="9" spans="1:74" x14ac:dyDescent="0.35">
      <c r="A9" s="2"/>
      <c r="B9" s="7" t="s">
        <v>9</v>
      </c>
      <c r="C9" s="8"/>
      <c r="D9" s="8"/>
      <c r="E9" s="8"/>
      <c r="F9" s="9"/>
      <c r="G9" s="235"/>
      <c r="H9" s="235"/>
      <c r="I9" s="235"/>
      <c r="J9" s="235"/>
      <c r="K9" s="235"/>
      <c r="L9" s="235"/>
      <c r="M9" s="235"/>
      <c r="N9" s="235"/>
      <c r="O9" s="235"/>
      <c r="P9" s="235"/>
      <c r="Q9" s="235"/>
      <c r="R9" s="235"/>
      <c r="S9" s="235"/>
      <c r="T9" s="235"/>
      <c r="U9" s="235"/>
      <c r="V9" s="235"/>
      <c r="W9" s="235"/>
      <c r="X9" s="235"/>
      <c r="Y9" s="235"/>
      <c r="Z9" s="235"/>
      <c r="AA9" s="235"/>
      <c r="AB9" s="235"/>
      <c r="AC9" s="235"/>
      <c r="AD9" s="8"/>
      <c r="AE9" s="8" t="s">
        <v>10</v>
      </c>
      <c r="AF9" s="8"/>
      <c r="AG9" s="8"/>
      <c r="AH9" s="8"/>
      <c r="AI9" s="235"/>
      <c r="AJ9" s="235"/>
      <c r="AK9" s="235"/>
      <c r="AL9" s="235"/>
      <c r="AM9" s="235"/>
      <c r="AN9" s="235"/>
      <c r="AO9" s="235"/>
      <c r="AP9" s="235"/>
      <c r="AQ9" s="235"/>
      <c r="AR9" s="235"/>
      <c r="AS9" s="235"/>
      <c r="AT9" s="235"/>
      <c r="AU9" s="235"/>
      <c r="AV9" s="235"/>
      <c r="AW9" s="235"/>
      <c r="AX9" s="235"/>
      <c r="AY9" s="235"/>
      <c r="AZ9" s="235"/>
      <c r="BA9" s="8"/>
      <c r="BB9" s="8" t="s">
        <v>11</v>
      </c>
      <c r="BC9" s="8"/>
      <c r="BD9" s="8"/>
      <c r="BE9" s="8"/>
      <c r="BF9" s="8"/>
      <c r="BG9" s="238"/>
      <c r="BH9" s="238"/>
      <c r="BI9" s="238"/>
      <c r="BJ9" s="238"/>
      <c r="BK9" s="238"/>
      <c r="BL9" s="238"/>
      <c r="BM9" s="238"/>
      <c r="BN9" s="238"/>
      <c r="BO9" s="238"/>
      <c r="BP9" s="238"/>
      <c r="BQ9" s="238"/>
      <c r="BR9" s="238"/>
      <c r="BS9" s="238"/>
      <c r="BT9" s="238"/>
      <c r="BU9" s="239"/>
    </row>
    <row r="10" spans="1:74" s="14" customFormat="1" ht="10.5" x14ac:dyDescent="0.25">
      <c r="A10" s="10"/>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3"/>
    </row>
    <row r="11" spans="1:74" x14ac:dyDescent="0.35">
      <c r="A11" s="2"/>
      <c r="B11" s="15" t="s">
        <v>12</v>
      </c>
      <c r="C11" s="16"/>
      <c r="D11" s="16"/>
      <c r="E11" s="16"/>
      <c r="F11" s="16"/>
      <c r="G11" s="16"/>
      <c r="H11" s="16"/>
      <c r="I11" s="16"/>
      <c r="J11" s="16"/>
      <c r="K11" s="16"/>
      <c r="L11" s="17"/>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1"/>
    </row>
    <row r="12" spans="1:74" x14ac:dyDescent="0.35">
      <c r="A12" s="18"/>
      <c r="B12" s="15"/>
      <c r="C12" s="16"/>
      <c r="D12" s="16"/>
      <c r="E12" s="16"/>
      <c r="F12" s="16"/>
      <c r="G12" s="16"/>
      <c r="H12" s="16"/>
      <c r="I12" s="16"/>
      <c r="J12" s="16"/>
      <c r="K12" s="16"/>
      <c r="L12" s="17"/>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1"/>
    </row>
    <row r="13" spans="1:74" s="14" customFormat="1" ht="10.5" x14ac:dyDescent="0.25">
      <c r="A13" s="10"/>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3"/>
    </row>
    <row r="14" spans="1:74" x14ac:dyDescent="0.35">
      <c r="A14" s="2"/>
      <c r="B14" s="7" t="s">
        <v>13</v>
      </c>
      <c r="C14" s="8"/>
      <c r="D14" s="8"/>
      <c r="E14" s="8"/>
      <c r="F14" s="8"/>
      <c r="G14" s="8"/>
      <c r="H14" s="8"/>
      <c r="I14" s="8"/>
      <c r="J14" s="8"/>
      <c r="K14" s="9"/>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7"/>
    </row>
    <row r="15" spans="1:74" s="14" customFormat="1" ht="10.5" x14ac:dyDescent="0.25">
      <c r="A15" s="10"/>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3"/>
    </row>
    <row r="16" spans="1:74" x14ac:dyDescent="0.35">
      <c r="A16" s="2"/>
      <c r="B16" s="7" t="s">
        <v>14</v>
      </c>
      <c r="C16" s="8"/>
      <c r="D16" s="8"/>
      <c r="E16" s="8"/>
      <c r="F16" s="8"/>
      <c r="G16" s="19"/>
      <c r="H16" s="242"/>
      <c r="I16" s="242"/>
      <c r="J16" s="242"/>
      <c r="K16" s="242"/>
      <c r="L16" s="242"/>
      <c r="M16" s="242"/>
      <c r="N16" s="242"/>
      <c r="O16" s="242"/>
      <c r="P16" s="242"/>
      <c r="Q16" s="8"/>
      <c r="R16" s="8"/>
      <c r="S16" s="8" t="s">
        <v>15</v>
      </c>
      <c r="T16" s="9"/>
      <c r="U16" s="9"/>
      <c r="V16" s="8"/>
      <c r="W16" s="8"/>
      <c r="X16" s="8"/>
      <c r="Y16" s="19"/>
      <c r="Z16" s="19"/>
      <c r="AA16" s="242"/>
      <c r="AB16" s="242"/>
      <c r="AC16" s="242"/>
      <c r="AD16" s="242"/>
      <c r="AE16" s="242"/>
      <c r="AF16" s="242"/>
      <c r="AG16" s="242"/>
      <c r="AH16" s="242"/>
      <c r="AI16" s="242"/>
      <c r="AJ16" s="51"/>
      <c r="AK16" s="51"/>
      <c r="AL16" s="8" t="s">
        <v>51</v>
      </c>
      <c r="AM16" s="8"/>
      <c r="AN16" s="9"/>
      <c r="AO16" s="9"/>
      <c r="AP16" s="9"/>
      <c r="AQ16" s="9"/>
      <c r="AR16" s="9"/>
      <c r="AS16" s="19"/>
      <c r="AT16" s="19"/>
      <c r="AU16" s="19"/>
      <c r="AV16" s="242"/>
      <c r="AW16" s="242"/>
      <c r="AX16" s="242"/>
      <c r="AY16" s="242"/>
      <c r="AZ16" s="242"/>
      <c r="BA16" s="242"/>
      <c r="BB16" s="242"/>
      <c r="BC16" s="8"/>
      <c r="BD16" s="8"/>
      <c r="BE16" s="9" t="s">
        <v>16</v>
      </c>
      <c r="BF16" s="8"/>
      <c r="BG16" s="9"/>
      <c r="BH16" s="9"/>
      <c r="BI16" s="9"/>
      <c r="BJ16" s="9"/>
      <c r="BK16" s="19"/>
      <c r="BL16" s="19"/>
      <c r="BM16" s="242"/>
      <c r="BN16" s="242"/>
      <c r="BO16" s="242"/>
      <c r="BP16" s="242"/>
      <c r="BQ16" s="242"/>
      <c r="BR16" s="242"/>
      <c r="BS16" s="242"/>
      <c r="BT16" s="242"/>
      <c r="BU16" s="243"/>
      <c r="BV16" s="20"/>
    </row>
    <row r="17" spans="1:73" ht="8.15" customHeight="1" x14ac:dyDescent="0.35">
      <c r="A17" s="2"/>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3"/>
    </row>
    <row r="18" spans="1:73" s="27" customFormat="1" ht="5.1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6"/>
    </row>
    <row r="19" spans="1:73" x14ac:dyDescent="0.35">
      <c r="A19" s="28" t="s">
        <v>17</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6"/>
    </row>
    <row r="20" spans="1:73" s="27" customFormat="1" ht="5.1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6"/>
    </row>
    <row r="21" spans="1:73" ht="13" customHeight="1" x14ac:dyDescent="0.35">
      <c r="A21" s="30" t="s">
        <v>20</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2"/>
    </row>
    <row r="22" spans="1:73" ht="13" customHeight="1" x14ac:dyDescent="0.35">
      <c r="A22" s="30" t="s">
        <v>21</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2"/>
    </row>
    <row r="23" spans="1:73" ht="13" customHeight="1" x14ac:dyDescent="0.35">
      <c r="A23" s="30" t="s">
        <v>22</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2"/>
    </row>
    <row r="24" spans="1:73" ht="13" customHeight="1" x14ac:dyDescent="0.35">
      <c r="A24" s="30" t="s">
        <v>23</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2"/>
    </row>
    <row r="25" spans="1:73" ht="13" customHeight="1" x14ac:dyDescent="0.35">
      <c r="A25" s="30" t="s">
        <v>24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2"/>
    </row>
    <row r="26" spans="1:73" ht="13" customHeight="1" x14ac:dyDescent="0.35">
      <c r="A26" s="30" t="s">
        <v>25</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2"/>
    </row>
    <row r="27" spans="1:73" ht="13" customHeight="1" x14ac:dyDescent="0.35">
      <c r="A27" s="30" t="s">
        <v>26</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2"/>
    </row>
    <row r="28" spans="1:73" ht="13" customHeight="1" x14ac:dyDescent="0.35">
      <c r="A28" s="30" t="s">
        <v>27</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2"/>
    </row>
    <row r="29" spans="1:73" ht="13" customHeight="1" x14ac:dyDescent="0.35">
      <c r="A29" s="30" t="s">
        <v>28</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2"/>
    </row>
    <row r="30" spans="1:73" ht="13" customHeight="1" x14ac:dyDescent="0.35">
      <c r="A30" s="30" t="s">
        <v>29</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2"/>
    </row>
    <row r="31" spans="1:73" ht="13" customHeight="1" x14ac:dyDescent="0.35">
      <c r="A31" s="30" t="s">
        <v>30</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2"/>
    </row>
    <row r="32" spans="1:73" ht="13" customHeight="1" x14ac:dyDescent="0.35">
      <c r="A32" s="30" t="s">
        <v>165</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2"/>
    </row>
    <row r="33" spans="1:73" ht="13" customHeight="1" x14ac:dyDescent="0.35">
      <c r="A33" s="244" t="s">
        <v>31</v>
      </c>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6"/>
    </row>
    <row r="34" spans="1:73" ht="13" customHeight="1" x14ac:dyDescent="0.35">
      <c r="A34" s="244"/>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c r="BU34" s="246"/>
    </row>
    <row r="35" spans="1:73" ht="13" customHeight="1" x14ac:dyDescent="0.35">
      <c r="A35" s="247" t="s">
        <v>18</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9"/>
    </row>
    <row r="36" spans="1:73" ht="13" customHeight="1" x14ac:dyDescent="0.35">
      <c r="A36" s="244" t="s">
        <v>32</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6"/>
    </row>
    <row r="37" spans="1:73" ht="13" customHeight="1" x14ac:dyDescent="0.35">
      <c r="A37" s="244"/>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6"/>
    </row>
    <row r="38" spans="1:73" ht="13" customHeight="1" x14ac:dyDescent="0.35">
      <c r="A38" s="244" t="s">
        <v>33</v>
      </c>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6"/>
    </row>
    <row r="39" spans="1:73" ht="13" customHeight="1" x14ac:dyDescent="0.35">
      <c r="A39" s="244"/>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6"/>
    </row>
    <row r="40" spans="1:73" ht="13" customHeight="1" x14ac:dyDescent="0.35">
      <c r="A40" s="244" t="s">
        <v>34</v>
      </c>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6"/>
    </row>
    <row r="41" spans="1:73" ht="13" customHeight="1" x14ac:dyDescent="0.3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6"/>
    </row>
    <row r="42" spans="1:73" ht="13" customHeight="1" x14ac:dyDescent="0.3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6"/>
    </row>
    <row r="43" spans="1:73" ht="10" customHeight="1" x14ac:dyDescent="0.35">
      <c r="A43" s="33"/>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5"/>
    </row>
    <row r="44" spans="1:73" x14ac:dyDescent="0.35">
      <c r="A44" s="36" t="s">
        <v>19</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8"/>
    </row>
    <row r="45" spans="1:73" x14ac:dyDescent="0.35">
      <c r="A45" s="146"/>
      <c r="B45" s="147"/>
      <c r="C45" s="147"/>
      <c r="D45" s="147"/>
      <c r="E45" s="147"/>
      <c r="F45" s="147"/>
      <c r="G45" s="147"/>
      <c r="H45" s="147"/>
      <c r="I45" s="147"/>
      <c r="J45" s="147"/>
      <c r="K45" s="147"/>
      <c r="L45" s="147"/>
      <c r="M45" s="147"/>
      <c r="N45" s="147"/>
      <c r="O45" s="147"/>
      <c r="P45" s="147"/>
      <c r="Q45" s="147"/>
      <c r="R45" s="147"/>
      <c r="S45" s="147"/>
      <c r="T45" s="147" t="str">
        <f>T1</f>
        <v>KENTUCKY TRANSPORTATION CABINET</v>
      </c>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50" t="str">
        <f>BC1</f>
        <v>TC 58-43</v>
      </c>
      <c r="BD45" s="150"/>
      <c r="BE45" s="150"/>
      <c r="BF45" s="150"/>
      <c r="BG45" s="150"/>
      <c r="BH45" s="150"/>
      <c r="BI45" s="150"/>
      <c r="BJ45" s="150"/>
      <c r="BK45" s="150"/>
      <c r="BL45" s="150"/>
      <c r="BM45" s="150"/>
      <c r="BN45" s="150"/>
      <c r="BO45" s="150"/>
      <c r="BP45" s="150"/>
      <c r="BQ45" s="150"/>
      <c r="BR45" s="150"/>
      <c r="BS45" s="150"/>
      <c r="BT45" s="150"/>
      <c r="BU45" s="151"/>
    </row>
    <row r="46" spans="1:73" x14ac:dyDescent="0.35">
      <c r="A46" s="148"/>
      <c r="B46" s="149"/>
      <c r="C46" s="149"/>
      <c r="D46" s="149"/>
      <c r="E46" s="149"/>
      <c r="F46" s="149"/>
      <c r="G46" s="149"/>
      <c r="H46" s="149"/>
      <c r="I46" s="149"/>
      <c r="J46" s="149"/>
      <c r="K46" s="149"/>
      <c r="L46" s="149"/>
      <c r="M46" s="149"/>
      <c r="N46" s="149"/>
      <c r="O46" s="149"/>
      <c r="P46" s="149"/>
      <c r="Q46" s="149"/>
      <c r="R46" s="149"/>
      <c r="S46" s="149"/>
      <c r="T46" s="149" t="str">
        <f>T2</f>
        <v>Department of Highways</v>
      </c>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52" t="s">
        <v>3</v>
      </c>
      <c r="BD46" s="152"/>
      <c r="BE46" s="152"/>
      <c r="BF46" s="152"/>
      <c r="BG46" s="152"/>
      <c r="BH46" s="152"/>
      <c r="BI46" s="152"/>
      <c r="BJ46" s="152"/>
      <c r="BK46" s="152"/>
      <c r="BL46" s="152"/>
      <c r="BM46" s="152"/>
      <c r="BN46" s="152"/>
      <c r="BO46" s="152"/>
      <c r="BP46" s="153" t="str">
        <f>BP2</f>
        <v>01/2014</v>
      </c>
      <c r="BQ46" s="154"/>
      <c r="BR46" s="154"/>
      <c r="BS46" s="154"/>
      <c r="BT46" s="154"/>
      <c r="BU46" s="155"/>
    </row>
    <row r="47" spans="1:73" x14ac:dyDescent="0.35">
      <c r="A47" s="148"/>
      <c r="B47" s="149"/>
      <c r="C47" s="149"/>
      <c r="D47" s="149"/>
      <c r="E47" s="149"/>
      <c r="F47" s="149"/>
      <c r="G47" s="149"/>
      <c r="H47" s="149"/>
      <c r="I47" s="149"/>
      <c r="J47" s="149"/>
      <c r="K47" s="149"/>
      <c r="L47" s="149"/>
      <c r="M47" s="149"/>
      <c r="N47" s="149"/>
      <c r="O47" s="149"/>
      <c r="P47" s="149"/>
      <c r="Q47" s="149"/>
      <c r="R47" s="149"/>
      <c r="S47" s="149"/>
      <c r="T47" s="156" t="str">
        <f>T3</f>
        <v>DIVISION OF ENVIRONMENTAL ANALYSIS</v>
      </c>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2" t="s">
        <v>2</v>
      </c>
      <c r="BD47" s="152"/>
      <c r="BE47" s="152"/>
      <c r="BF47" s="152"/>
      <c r="BG47" s="152"/>
      <c r="BH47" s="152"/>
      <c r="BI47" s="152"/>
      <c r="BJ47" s="152"/>
      <c r="BK47" s="152"/>
      <c r="BL47" s="152"/>
      <c r="BM47" s="152"/>
      <c r="BN47" s="152"/>
      <c r="BO47" s="152"/>
      <c r="BP47" s="149">
        <f>BP3+1</f>
        <v>2</v>
      </c>
      <c r="BQ47" s="149"/>
      <c r="BR47" s="149" t="s">
        <v>1</v>
      </c>
      <c r="BS47" s="149"/>
      <c r="BT47" s="149">
        <f>BT3</f>
        <v>8</v>
      </c>
      <c r="BU47" s="157"/>
    </row>
    <row r="48" spans="1:73" ht="15.75" customHeight="1" x14ac:dyDescent="0.45">
      <c r="A48" s="115" t="str">
        <f>A4</f>
        <v>SOCIOECONOMIC IMPACT - GUIDANCE AND ACCOUNTABILITY</v>
      </c>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7"/>
    </row>
    <row r="49" spans="1:82" ht="15" thickBot="1" x14ac:dyDescent="0.4">
      <c r="A49" s="198"/>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200" t="s">
        <v>39</v>
      </c>
      <c r="BO49" s="200"/>
      <c r="BP49" s="200"/>
      <c r="BQ49" s="200"/>
      <c r="BR49" s="200"/>
      <c r="BS49" s="199">
        <f>BG9</f>
        <v>0</v>
      </c>
      <c r="BT49" s="199"/>
      <c r="BU49" s="201"/>
    </row>
    <row r="50" spans="1:82" ht="13" customHeight="1" thickTop="1" x14ac:dyDescent="0.35">
      <c r="A50" s="122" t="s">
        <v>35</v>
      </c>
      <c r="B50" s="123"/>
      <c r="C50" s="122" t="s">
        <v>36</v>
      </c>
      <c r="D50" s="123"/>
      <c r="E50" s="122" t="s">
        <v>37</v>
      </c>
      <c r="F50" s="123"/>
      <c r="G50" s="128" t="s">
        <v>38</v>
      </c>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8" t="s">
        <v>54</v>
      </c>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34"/>
      <c r="BV50" s="42"/>
      <c r="BW50" s="42"/>
      <c r="BX50" s="42"/>
      <c r="BY50" s="42"/>
      <c r="BZ50" s="42"/>
      <c r="CA50" s="42"/>
      <c r="CB50" s="42"/>
      <c r="CC50" s="42"/>
      <c r="CD50" s="42"/>
    </row>
    <row r="51" spans="1:82" ht="13" customHeight="1" x14ac:dyDescent="0.35">
      <c r="A51" s="124"/>
      <c r="B51" s="125"/>
      <c r="C51" s="124"/>
      <c r="D51" s="125"/>
      <c r="E51" s="124"/>
      <c r="F51" s="125"/>
      <c r="G51" s="130"/>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0"/>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5"/>
      <c r="BV51" s="42"/>
      <c r="BW51" s="42"/>
      <c r="BX51" s="42"/>
      <c r="BY51" s="42"/>
      <c r="BZ51" s="42"/>
      <c r="CA51" s="42"/>
      <c r="CB51" s="42"/>
      <c r="CC51" s="42"/>
      <c r="CD51" s="42"/>
    </row>
    <row r="52" spans="1:82" ht="13" customHeight="1" x14ac:dyDescent="0.35">
      <c r="A52" s="124"/>
      <c r="B52" s="125"/>
      <c r="C52" s="124"/>
      <c r="D52" s="125"/>
      <c r="E52" s="124"/>
      <c r="F52" s="125"/>
      <c r="G52" s="130"/>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0"/>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5"/>
      <c r="BV52" s="42"/>
      <c r="BW52" s="42"/>
      <c r="BX52" s="42"/>
      <c r="BY52" s="42"/>
      <c r="BZ52" s="42"/>
      <c r="CA52" s="42"/>
      <c r="CB52" s="42"/>
      <c r="CC52" s="42"/>
      <c r="CD52" s="42"/>
    </row>
    <row r="53" spans="1:82" ht="10" customHeight="1" thickBot="1" x14ac:dyDescent="0.4">
      <c r="A53" s="126"/>
      <c r="B53" s="127"/>
      <c r="C53" s="126"/>
      <c r="D53" s="127"/>
      <c r="E53" s="126"/>
      <c r="F53" s="127"/>
      <c r="G53" s="132"/>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2"/>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6"/>
      <c r="BV53" s="42"/>
      <c r="BW53" s="42"/>
      <c r="BX53" s="42"/>
      <c r="BY53" s="42"/>
      <c r="BZ53" s="42"/>
      <c r="CA53" s="42"/>
      <c r="CB53" s="42"/>
      <c r="CC53" s="42"/>
      <c r="CD53" s="42"/>
    </row>
    <row r="54" spans="1:82" ht="14.5" customHeight="1" thickTop="1" x14ac:dyDescent="0.35">
      <c r="A54" s="87" t="s">
        <v>40</v>
      </c>
      <c r="B54" s="88"/>
      <c r="C54" s="88"/>
      <c r="D54" s="88"/>
      <c r="E54" s="88"/>
      <c r="F54" s="89"/>
      <c r="G54" s="93" t="s">
        <v>55</v>
      </c>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53" t="s">
        <v>60</v>
      </c>
      <c r="AP54" s="52"/>
      <c r="AQ54" s="52"/>
      <c r="AR54" s="52"/>
      <c r="AS54" s="52"/>
      <c r="AT54" s="52"/>
      <c r="AU54" s="52"/>
      <c r="AV54" s="52"/>
      <c r="AW54" s="52"/>
      <c r="AX54" s="52"/>
      <c r="AY54" s="52"/>
      <c r="AZ54" s="52"/>
      <c r="BA54" s="52"/>
      <c r="BB54" s="225" t="s">
        <v>61</v>
      </c>
      <c r="BC54" s="226"/>
      <c r="BD54" s="226"/>
      <c r="BE54" s="226"/>
      <c r="BF54" s="226"/>
      <c r="BG54" s="226"/>
      <c r="BH54" s="226"/>
      <c r="BI54" s="226"/>
      <c r="BJ54" s="226"/>
      <c r="BK54" s="226"/>
      <c r="BL54" s="226"/>
      <c r="BM54" s="226"/>
      <c r="BN54" s="226"/>
      <c r="BO54" s="226"/>
      <c r="BP54" s="226"/>
      <c r="BQ54" s="226"/>
      <c r="BR54" s="226"/>
      <c r="BS54" s="226"/>
      <c r="BT54" s="226"/>
      <c r="BU54" s="227"/>
      <c r="BV54" s="42"/>
      <c r="BW54" s="42"/>
      <c r="BX54" s="42"/>
      <c r="BY54" s="42"/>
      <c r="BZ54" s="42"/>
      <c r="CA54" s="42"/>
      <c r="CB54" s="42"/>
      <c r="CC54" s="42"/>
      <c r="CD54" s="42"/>
    </row>
    <row r="55" spans="1:82" ht="14.5" customHeight="1" x14ac:dyDescent="0.35">
      <c r="A55" s="87"/>
      <c r="B55" s="88"/>
      <c r="C55" s="88"/>
      <c r="D55" s="88"/>
      <c r="E55" s="88"/>
      <c r="F55" s="89"/>
      <c r="G55" s="95"/>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233" t="s">
        <v>65</v>
      </c>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23"/>
      <c r="BR55" s="223"/>
      <c r="BS55" s="223"/>
      <c r="BT55" s="223"/>
      <c r="BU55" s="224"/>
      <c r="BV55" s="42"/>
      <c r="BW55" s="42"/>
      <c r="BX55" s="42"/>
      <c r="BY55" s="42"/>
      <c r="BZ55" s="42"/>
      <c r="CA55" s="42"/>
      <c r="CB55" s="42"/>
      <c r="CC55" s="42"/>
      <c r="CD55" s="42"/>
    </row>
    <row r="56" spans="1:82" ht="20.25" customHeight="1" x14ac:dyDescent="0.35">
      <c r="A56" s="90"/>
      <c r="B56" s="91"/>
      <c r="C56" s="91"/>
      <c r="D56" s="91"/>
      <c r="E56" s="91"/>
      <c r="F56" s="92"/>
      <c r="G56" s="97"/>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54"/>
      <c r="AP56" s="222" t="s">
        <v>79</v>
      </c>
      <c r="AQ56" s="222"/>
      <c r="AR56" s="222"/>
      <c r="AS56" s="222"/>
      <c r="AT56" s="222"/>
      <c r="AU56" s="222"/>
      <c r="AV56" s="222"/>
      <c r="AW56" s="222"/>
      <c r="AX56" s="222"/>
      <c r="AY56" s="222"/>
      <c r="AZ56" s="222"/>
      <c r="BA56" s="222"/>
      <c r="BB56" s="222"/>
      <c r="BC56" s="223"/>
      <c r="BD56" s="223"/>
      <c r="BE56" s="223"/>
      <c r="BF56" s="223"/>
      <c r="BG56" s="223"/>
      <c r="BH56" s="223"/>
      <c r="BI56" s="223"/>
      <c r="BJ56" s="223"/>
      <c r="BK56" s="223"/>
      <c r="BL56" s="223"/>
      <c r="BM56" s="223"/>
      <c r="BN56" s="223"/>
      <c r="BO56" s="223"/>
      <c r="BP56" s="223"/>
      <c r="BQ56" s="223"/>
      <c r="BR56" s="223"/>
      <c r="BS56" s="223"/>
      <c r="BT56" s="223"/>
      <c r="BU56" s="224"/>
      <c r="BV56" s="42"/>
      <c r="BW56" s="42"/>
      <c r="BX56" s="42"/>
      <c r="BY56" s="42"/>
      <c r="BZ56" s="42"/>
      <c r="CA56" s="42"/>
      <c r="CB56" s="42"/>
      <c r="CC56" s="42"/>
      <c r="CD56" s="42"/>
    </row>
    <row r="57" spans="1:82" x14ac:dyDescent="0.35">
      <c r="A57" s="64"/>
      <c r="B57" s="65"/>
      <c r="C57" s="66"/>
      <c r="D57" s="66"/>
      <c r="E57" s="66"/>
      <c r="F57" s="66"/>
      <c r="G57" s="67" t="s">
        <v>56</v>
      </c>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231" t="s">
        <v>62</v>
      </c>
      <c r="AP57" s="232"/>
      <c r="AQ57" s="232"/>
      <c r="AR57" s="232"/>
      <c r="AS57" s="232"/>
      <c r="AT57" s="232"/>
      <c r="AU57" s="232"/>
      <c r="AV57" s="232"/>
      <c r="AW57" s="232"/>
      <c r="AX57" s="232"/>
      <c r="AY57" s="232"/>
      <c r="AZ57" s="228" t="s">
        <v>63</v>
      </c>
      <c r="BA57" s="229"/>
      <c r="BB57" s="229"/>
      <c r="BC57" s="229"/>
      <c r="BD57" s="229"/>
      <c r="BE57" s="229"/>
      <c r="BF57" s="229"/>
      <c r="BG57" s="229"/>
      <c r="BH57" s="229"/>
      <c r="BI57" s="229"/>
      <c r="BJ57" s="229"/>
      <c r="BK57" s="229"/>
      <c r="BL57" s="229"/>
      <c r="BM57" s="229"/>
      <c r="BN57" s="229"/>
      <c r="BO57" s="229"/>
      <c r="BP57" s="229"/>
      <c r="BQ57" s="229"/>
      <c r="BR57" s="229"/>
      <c r="BS57" s="229"/>
      <c r="BT57" s="229"/>
      <c r="BU57" s="230"/>
      <c r="BV57" s="42"/>
      <c r="BW57" s="42"/>
      <c r="BX57" s="42"/>
      <c r="BY57" s="42"/>
      <c r="BZ57" s="42"/>
      <c r="CA57" s="42"/>
      <c r="CB57" s="42"/>
      <c r="CC57" s="42"/>
      <c r="CD57" s="42"/>
    </row>
    <row r="58" spans="1:82" ht="15" customHeight="1" x14ac:dyDescent="0.35">
      <c r="A58" s="64"/>
      <c r="B58" s="65"/>
      <c r="C58" s="66"/>
      <c r="D58" s="66"/>
      <c r="E58" s="66"/>
      <c r="F58" s="66"/>
      <c r="G58" s="67" t="s">
        <v>57</v>
      </c>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72" t="s">
        <v>64</v>
      </c>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4"/>
      <c r="BV58" s="42"/>
      <c r="BW58" s="42"/>
      <c r="BX58" s="42"/>
      <c r="BY58" s="42"/>
      <c r="BZ58" s="42"/>
      <c r="CA58" s="42"/>
      <c r="CB58" s="42"/>
      <c r="CC58" s="42"/>
      <c r="CD58" s="42"/>
    </row>
    <row r="59" spans="1:82" x14ac:dyDescent="0.35">
      <c r="A59" s="64"/>
      <c r="B59" s="65"/>
      <c r="C59" s="66"/>
      <c r="D59" s="66"/>
      <c r="E59" s="66"/>
      <c r="F59" s="66"/>
      <c r="G59" s="67" t="s">
        <v>58</v>
      </c>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72"/>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4"/>
      <c r="BV59" s="42"/>
      <c r="BW59" s="42"/>
      <c r="BX59" s="42"/>
      <c r="BY59" s="42"/>
      <c r="BZ59" s="42"/>
      <c r="CA59" s="42"/>
      <c r="CB59" s="42"/>
      <c r="CC59" s="42"/>
      <c r="CD59" s="42"/>
    </row>
    <row r="60" spans="1:82" ht="15.75" customHeight="1" thickBot="1" x14ac:dyDescent="0.4">
      <c r="A60" s="99"/>
      <c r="B60" s="100"/>
      <c r="C60" s="101"/>
      <c r="D60" s="101"/>
      <c r="E60" s="101"/>
      <c r="F60" s="101"/>
      <c r="G60" s="102" t="s">
        <v>59</v>
      </c>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221"/>
      <c r="AO60" s="75"/>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7"/>
      <c r="BV60" s="42"/>
      <c r="BW60" s="42"/>
      <c r="BX60" s="42"/>
      <c r="BY60" s="42"/>
      <c r="BZ60" s="42"/>
      <c r="CA60" s="42"/>
      <c r="CB60" s="42"/>
      <c r="CC60" s="42"/>
      <c r="CD60" s="42"/>
    </row>
    <row r="61" spans="1:82" ht="14.5" customHeight="1" thickTop="1" x14ac:dyDescent="0.35">
      <c r="A61" s="113"/>
      <c r="B61" s="114"/>
      <c r="C61" s="88"/>
      <c r="D61" s="88"/>
      <c r="E61" s="88"/>
      <c r="F61" s="89"/>
      <c r="G61" s="93" t="s">
        <v>66</v>
      </c>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212" t="s">
        <v>73</v>
      </c>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4"/>
      <c r="BV61" s="42"/>
      <c r="BW61" s="42"/>
      <c r="BX61" s="42"/>
      <c r="BY61" s="42"/>
      <c r="BZ61" s="42"/>
      <c r="CA61" s="42"/>
      <c r="CB61" s="42"/>
      <c r="CC61" s="42"/>
      <c r="CD61" s="42"/>
    </row>
    <row r="62" spans="1:82" ht="14.5" customHeight="1" x14ac:dyDescent="0.35">
      <c r="A62" s="87"/>
      <c r="B62" s="88"/>
      <c r="C62" s="88"/>
      <c r="D62" s="88"/>
      <c r="E62" s="88"/>
      <c r="F62" s="89"/>
      <c r="G62" s="95"/>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2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7"/>
      <c r="BV62" s="42"/>
      <c r="BW62" s="42"/>
      <c r="BX62" s="42"/>
      <c r="BY62" s="42"/>
      <c r="BZ62" s="42"/>
      <c r="CA62" s="42"/>
      <c r="CB62" s="42"/>
      <c r="CC62" s="42"/>
      <c r="CD62" s="42"/>
    </row>
    <row r="63" spans="1:82" ht="20.25" customHeight="1" x14ac:dyDescent="0.35">
      <c r="A63" s="90"/>
      <c r="B63" s="91"/>
      <c r="C63" s="91"/>
      <c r="D63" s="91"/>
      <c r="E63" s="91"/>
      <c r="F63" s="92"/>
      <c r="G63" s="97"/>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215"/>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7"/>
      <c r="BV63" s="42"/>
      <c r="BW63" s="42"/>
      <c r="BX63" s="42"/>
      <c r="BY63" s="42"/>
      <c r="BZ63" s="42"/>
      <c r="CA63" s="42"/>
      <c r="CB63" s="42"/>
      <c r="CC63" s="42"/>
      <c r="CD63" s="42"/>
    </row>
    <row r="64" spans="1:82" x14ac:dyDescent="0.35">
      <c r="A64" s="64"/>
      <c r="B64" s="65"/>
      <c r="C64" s="66"/>
      <c r="D64" s="66"/>
      <c r="E64" s="66"/>
      <c r="F64" s="66"/>
      <c r="G64" s="67" t="s">
        <v>67</v>
      </c>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215"/>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7"/>
      <c r="BV64" s="42"/>
      <c r="BW64" s="42"/>
      <c r="BX64" s="42"/>
      <c r="BY64" s="42"/>
      <c r="BZ64" s="42"/>
      <c r="CA64" s="42"/>
      <c r="CB64" s="42"/>
      <c r="CC64" s="42"/>
      <c r="CD64" s="42"/>
    </row>
    <row r="65" spans="1:82" ht="15" customHeight="1" x14ac:dyDescent="0.35">
      <c r="A65" s="64"/>
      <c r="B65" s="65"/>
      <c r="C65" s="66"/>
      <c r="D65" s="66"/>
      <c r="E65" s="66"/>
      <c r="F65" s="66"/>
      <c r="G65" s="67" t="s">
        <v>68</v>
      </c>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215"/>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7"/>
      <c r="BV65" s="42"/>
      <c r="BW65" s="42"/>
      <c r="BX65" s="42"/>
      <c r="BY65" s="42"/>
      <c r="BZ65" s="42"/>
      <c r="CA65" s="42"/>
      <c r="CB65" s="42"/>
      <c r="CC65" s="42"/>
      <c r="CD65" s="42"/>
    </row>
    <row r="66" spans="1:82" ht="30" customHeight="1" x14ac:dyDescent="0.35">
      <c r="A66" s="64"/>
      <c r="B66" s="65"/>
      <c r="C66" s="66"/>
      <c r="D66" s="66"/>
      <c r="E66" s="66"/>
      <c r="F66" s="66"/>
      <c r="G66" s="67" t="s">
        <v>69</v>
      </c>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215"/>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7"/>
      <c r="BV66" s="42"/>
      <c r="BW66" s="42"/>
      <c r="BX66" s="42"/>
      <c r="BY66" s="42"/>
      <c r="BZ66" s="42"/>
      <c r="CA66" s="42"/>
      <c r="CB66" s="42"/>
      <c r="CC66" s="42"/>
      <c r="CD66" s="42"/>
    </row>
    <row r="67" spans="1:82" ht="15.75" customHeight="1" x14ac:dyDescent="0.35">
      <c r="A67" s="64"/>
      <c r="B67" s="65"/>
      <c r="C67" s="66"/>
      <c r="D67" s="66"/>
      <c r="E67" s="66"/>
      <c r="F67" s="66"/>
      <c r="G67" s="67" t="s">
        <v>71</v>
      </c>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2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7"/>
      <c r="BV67" s="42"/>
      <c r="BW67" s="42"/>
      <c r="BX67" s="42"/>
      <c r="BY67" s="42"/>
      <c r="BZ67" s="42"/>
      <c r="CA67" s="42"/>
      <c r="CB67" s="42"/>
      <c r="CC67" s="42"/>
      <c r="CD67" s="42"/>
    </row>
    <row r="68" spans="1:82" x14ac:dyDescent="0.35">
      <c r="A68" s="255"/>
      <c r="B68" s="256"/>
      <c r="C68" s="66"/>
      <c r="D68" s="66"/>
      <c r="E68" s="66"/>
      <c r="F68" s="66"/>
      <c r="G68" s="84" t="s">
        <v>72</v>
      </c>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215"/>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7"/>
      <c r="BV68" s="42"/>
      <c r="BW68" s="42"/>
      <c r="BX68" s="42"/>
      <c r="BY68" s="42"/>
      <c r="BZ68" s="42"/>
      <c r="CA68" s="42"/>
      <c r="CB68" s="42"/>
      <c r="CC68" s="42"/>
      <c r="CD68" s="42"/>
    </row>
    <row r="69" spans="1:82" ht="15.75" customHeight="1" thickBot="1" x14ac:dyDescent="0.4">
      <c r="A69" s="99"/>
      <c r="B69" s="100"/>
      <c r="C69" s="101"/>
      <c r="D69" s="101"/>
      <c r="E69" s="101"/>
      <c r="F69" s="101"/>
      <c r="G69" s="102" t="s">
        <v>59</v>
      </c>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218"/>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20"/>
      <c r="BV69" s="42"/>
      <c r="BW69" s="42"/>
      <c r="BX69" s="42"/>
      <c r="BY69" s="42"/>
      <c r="BZ69" s="42"/>
      <c r="CA69" s="42"/>
      <c r="CB69" s="42"/>
      <c r="CC69" s="42"/>
      <c r="CD69" s="42"/>
    </row>
    <row r="70" spans="1:82" ht="14.5" customHeight="1" thickTop="1" x14ac:dyDescent="0.35">
      <c r="A70" s="113"/>
      <c r="B70" s="114"/>
      <c r="C70" s="88"/>
      <c r="D70" s="88"/>
      <c r="E70" s="88"/>
      <c r="F70" s="89"/>
      <c r="G70" s="206" t="s">
        <v>70</v>
      </c>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3" t="s">
        <v>76</v>
      </c>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5"/>
      <c r="BV70" s="42"/>
      <c r="BW70" s="42"/>
      <c r="BX70" s="42"/>
      <c r="BY70" s="42"/>
      <c r="BZ70" s="42"/>
      <c r="CA70" s="42"/>
      <c r="CB70" s="42"/>
      <c r="CC70" s="42"/>
      <c r="CD70" s="42"/>
    </row>
    <row r="71" spans="1:82" ht="14.5" customHeight="1" x14ac:dyDescent="0.35">
      <c r="A71" s="87"/>
      <c r="B71" s="88"/>
      <c r="C71" s="88"/>
      <c r="D71" s="88"/>
      <c r="E71" s="88"/>
      <c r="F71" s="89"/>
      <c r="G71" s="208"/>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148"/>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57"/>
      <c r="BV71" s="42"/>
      <c r="BW71" s="42"/>
      <c r="BX71" s="42"/>
      <c r="BY71" s="42"/>
      <c r="BZ71" s="42"/>
      <c r="CA71" s="42"/>
      <c r="CB71" s="42"/>
      <c r="CC71" s="42"/>
      <c r="CD71" s="42"/>
    </row>
    <row r="72" spans="1:82" ht="20.25" customHeight="1" x14ac:dyDescent="0.35">
      <c r="A72" s="90"/>
      <c r="B72" s="91"/>
      <c r="C72" s="91"/>
      <c r="D72" s="91"/>
      <c r="E72" s="91"/>
      <c r="F72" s="92"/>
      <c r="G72" s="210"/>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158" t="s">
        <v>77</v>
      </c>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60"/>
      <c r="BV72" s="42"/>
      <c r="BW72" s="42"/>
      <c r="BX72" s="42"/>
      <c r="BY72" s="42"/>
      <c r="BZ72" s="42"/>
      <c r="CA72" s="42"/>
      <c r="CB72" s="42"/>
      <c r="CC72" s="42"/>
      <c r="CD72" s="42"/>
    </row>
    <row r="73" spans="1:82" ht="27.75" customHeight="1" x14ac:dyDescent="0.35">
      <c r="A73" s="64"/>
      <c r="B73" s="65"/>
      <c r="C73" s="66"/>
      <c r="D73" s="66"/>
      <c r="E73" s="66"/>
      <c r="F73" s="66"/>
      <c r="G73" s="67" t="s">
        <v>74</v>
      </c>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158"/>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60"/>
      <c r="BV73" s="42"/>
      <c r="BW73" s="42"/>
      <c r="BX73" s="42"/>
      <c r="BY73" s="42"/>
      <c r="BZ73" s="42"/>
      <c r="CA73" s="42"/>
      <c r="CB73" s="42"/>
      <c r="CC73" s="42"/>
      <c r="CD73" s="42"/>
    </row>
    <row r="74" spans="1:82" ht="43.5" customHeight="1" x14ac:dyDescent="0.35">
      <c r="A74" s="64"/>
      <c r="B74" s="65"/>
      <c r="C74" s="66"/>
      <c r="D74" s="66"/>
      <c r="E74" s="66"/>
      <c r="F74" s="66"/>
      <c r="G74" s="67" t="s">
        <v>75</v>
      </c>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158" t="s">
        <v>78</v>
      </c>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60"/>
      <c r="BV74" s="42"/>
      <c r="BW74" s="42"/>
      <c r="BX74" s="42"/>
      <c r="BY74" s="42"/>
      <c r="BZ74" s="42"/>
      <c r="CA74" s="42"/>
      <c r="CB74" s="42"/>
      <c r="CC74" s="42"/>
      <c r="CD74" s="42"/>
    </row>
    <row r="75" spans="1:82" ht="15" thickBot="1" x14ac:dyDescent="0.4">
      <c r="A75" s="99"/>
      <c r="B75" s="100"/>
      <c r="C75" s="66"/>
      <c r="D75" s="66"/>
      <c r="E75" s="66"/>
      <c r="F75" s="66"/>
      <c r="G75" s="102" t="s">
        <v>59</v>
      </c>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86"/>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8"/>
      <c r="BV75" s="42"/>
      <c r="BW75" s="42"/>
      <c r="BX75" s="42"/>
      <c r="BY75" s="42"/>
      <c r="BZ75" s="42"/>
      <c r="CA75" s="42"/>
      <c r="CB75" s="42"/>
      <c r="CC75" s="42"/>
      <c r="CD75" s="42"/>
    </row>
    <row r="76" spans="1:82" ht="15" thickTop="1" x14ac:dyDescent="0.35">
      <c r="A76" s="299"/>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1"/>
      <c r="BV76" s="42"/>
      <c r="BW76" s="42"/>
      <c r="BX76" s="42"/>
      <c r="BY76" s="42"/>
      <c r="BZ76" s="42"/>
      <c r="CA76" s="42"/>
      <c r="CB76" s="42"/>
      <c r="CC76" s="42"/>
      <c r="CD76" s="42"/>
    </row>
    <row r="77" spans="1:82" x14ac:dyDescent="0.35">
      <c r="A77" s="302"/>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BG77" s="303"/>
      <c r="BH77" s="303"/>
      <c r="BI77" s="303"/>
      <c r="BJ77" s="303"/>
      <c r="BK77" s="303"/>
      <c r="BL77" s="303"/>
      <c r="BM77" s="303"/>
      <c r="BN77" s="303"/>
      <c r="BO77" s="303"/>
      <c r="BP77" s="303"/>
      <c r="BQ77" s="303"/>
      <c r="BR77" s="303"/>
      <c r="BS77" s="303"/>
      <c r="BT77" s="303"/>
      <c r="BU77" s="304"/>
      <c r="BV77" s="42"/>
      <c r="BW77" s="42"/>
      <c r="BX77" s="42"/>
      <c r="BY77" s="42"/>
      <c r="BZ77" s="42"/>
      <c r="CA77" s="42"/>
      <c r="CB77" s="42"/>
      <c r="CC77" s="42"/>
      <c r="CD77" s="42"/>
    </row>
    <row r="78" spans="1:82" x14ac:dyDescent="0.35">
      <c r="A78" s="146"/>
      <c r="B78" s="147"/>
      <c r="C78" s="147"/>
      <c r="D78" s="147"/>
      <c r="E78" s="147"/>
      <c r="F78" s="147"/>
      <c r="G78" s="147"/>
      <c r="H78" s="147"/>
      <c r="I78" s="147"/>
      <c r="J78" s="147"/>
      <c r="K78" s="147"/>
      <c r="L78" s="147"/>
      <c r="M78" s="147"/>
      <c r="N78" s="147"/>
      <c r="O78" s="147"/>
      <c r="P78" s="147"/>
      <c r="Q78" s="147"/>
      <c r="R78" s="147"/>
      <c r="S78" s="147"/>
      <c r="T78" s="147" t="str">
        <f>T1</f>
        <v>KENTUCKY TRANSPORTATION CABINET</v>
      </c>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50" t="str">
        <f>BC1</f>
        <v>TC 58-43</v>
      </c>
      <c r="BD78" s="150"/>
      <c r="BE78" s="150"/>
      <c r="BF78" s="150"/>
      <c r="BG78" s="150"/>
      <c r="BH78" s="150"/>
      <c r="BI78" s="150"/>
      <c r="BJ78" s="150"/>
      <c r="BK78" s="150"/>
      <c r="BL78" s="150"/>
      <c r="BM78" s="150"/>
      <c r="BN78" s="150"/>
      <c r="BO78" s="150"/>
      <c r="BP78" s="150"/>
      <c r="BQ78" s="150"/>
      <c r="BR78" s="150"/>
      <c r="BS78" s="150"/>
      <c r="BT78" s="150"/>
      <c r="BU78" s="151"/>
    </row>
    <row r="79" spans="1:82" x14ac:dyDescent="0.35">
      <c r="A79" s="148"/>
      <c r="B79" s="149"/>
      <c r="C79" s="149"/>
      <c r="D79" s="149"/>
      <c r="E79" s="149"/>
      <c r="F79" s="149"/>
      <c r="G79" s="149"/>
      <c r="H79" s="149"/>
      <c r="I79" s="149"/>
      <c r="J79" s="149"/>
      <c r="K79" s="149"/>
      <c r="L79" s="149"/>
      <c r="M79" s="149"/>
      <c r="N79" s="149"/>
      <c r="O79" s="149"/>
      <c r="P79" s="149"/>
      <c r="Q79" s="149"/>
      <c r="R79" s="149"/>
      <c r="S79" s="149"/>
      <c r="T79" s="149" t="str">
        <f>T2</f>
        <v>Department of Highways</v>
      </c>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52" t="s">
        <v>3</v>
      </c>
      <c r="BD79" s="152"/>
      <c r="BE79" s="152"/>
      <c r="BF79" s="152"/>
      <c r="BG79" s="152"/>
      <c r="BH79" s="152"/>
      <c r="BI79" s="152"/>
      <c r="BJ79" s="152"/>
      <c r="BK79" s="152"/>
      <c r="BL79" s="152"/>
      <c r="BM79" s="152"/>
      <c r="BN79" s="152"/>
      <c r="BO79" s="152"/>
      <c r="BP79" s="153" t="str">
        <f>BP2</f>
        <v>01/2014</v>
      </c>
      <c r="BQ79" s="154"/>
      <c r="BR79" s="154"/>
      <c r="BS79" s="154"/>
      <c r="BT79" s="154"/>
      <c r="BU79" s="155"/>
    </row>
    <row r="80" spans="1:82" x14ac:dyDescent="0.35">
      <c r="A80" s="148"/>
      <c r="B80" s="149"/>
      <c r="C80" s="149"/>
      <c r="D80" s="149"/>
      <c r="E80" s="149"/>
      <c r="F80" s="149"/>
      <c r="G80" s="149"/>
      <c r="H80" s="149"/>
      <c r="I80" s="149"/>
      <c r="J80" s="149"/>
      <c r="K80" s="149"/>
      <c r="L80" s="149"/>
      <c r="M80" s="149"/>
      <c r="N80" s="149"/>
      <c r="O80" s="149"/>
      <c r="P80" s="149"/>
      <c r="Q80" s="149"/>
      <c r="R80" s="149"/>
      <c r="S80" s="149"/>
      <c r="T80" s="156" t="str">
        <f>T3</f>
        <v>DIVISION OF ENVIRONMENTAL ANALYSIS</v>
      </c>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2" t="s">
        <v>2</v>
      </c>
      <c r="BD80" s="152"/>
      <c r="BE80" s="152"/>
      <c r="BF80" s="152"/>
      <c r="BG80" s="152"/>
      <c r="BH80" s="152"/>
      <c r="BI80" s="152"/>
      <c r="BJ80" s="152"/>
      <c r="BK80" s="152"/>
      <c r="BL80" s="152"/>
      <c r="BM80" s="152"/>
      <c r="BN80" s="152"/>
      <c r="BO80" s="152"/>
      <c r="BP80" s="149">
        <f>BP47+1</f>
        <v>3</v>
      </c>
      <c r="BQ80" s="149"/>
      <c r="BR80" s="149" t="s">
        <v>1</v>
      </c>
      <c r="BS80" s="149"/>
      <c r="BT80" s="149">
        <f>BT3</f>
        <v>8</v>
      </c>
      <c r="BU80" s="157"/>
    </row>
    <row r="81" spans="1:82" ht="15.75" customHeight="1" x14ac:dyDescent="0.45">
      <c r="A81" s="115" t="str">
        <f>A4</f>
        <v>SOCIOECONOMIC IMPACT - GUIDANCE AND ACCOUNTABILITY</v>
      </c>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7"/>
    </row>
    <row r="82" spans="1:82" ht="15" thickBot="1" x14ac:dyDescent="0.4">
      <c r="A82" s="198"/>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200" t="s">
        <v>39</v>
      </c>
      <c r="BO82" s="200"/>
      <c r="BP82" s="200"/>
      <c r="BQ82" s="200"/>
      <c r="BR82" s="200"/>
      <c r="BS82" s="199">
        <f>BG9</f>
        <v>0</v>
      </c>
      <c r="BT82" s="199"/>
      <c r="BU82" s="201"/>
    </row>
    <row r="83" spans="1:82" ht="13" customHeight="1" thickTop="1" x14ac:dyDescent="0.35">
      <c r="A83" s="122" t="s">
        <v>35</v>
      </c>
      <c r="B83" s="123"/>
      <c r="C83" s="122" t="s">
        <v>36</v>
      </c>
      <c r="D83" s="123"/>
      <c r="E83" s="122" t="s">
        <v>37</v>
      </c>
      <c r="F83" s="123"/>
      <c r="G83" s="128" t="s">
        <v>38</v>
      </c>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8" t="s">
        <v>54</v>
      </c>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34"/>
      <c r="BV83" s="42"/>
      <c r="BW83" s="42"/>
      <c r="BX83" s="42"/>
      <c r="BY83" s="42"/>
      <c r="BZ83" s="42"/>
      <c r="CA83" s="42"/>
      <c r="CB83" s="42"/>
      <c r="CC83" s="42"/>
      <c r="CD83" s="42"/>
    </row>
    <row r="84" spans="1:82" ht="13" customHeight="1" x14ac:dyDescent="0.35">
      <c r="A84" s="124"/>
      <c r="B84" s="125"/>
      <c r="C84" s="124"/>
      <c r="D84" s="125"/>
      <c r="E84" s="124"/>
      <c r="F84" s="125"/>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0"/>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5"/>
      <c r="BV84" s="42"/>
      <c r="BW84" s="42"/>
      <c r="BX84" s="42"/>
      <c r="BY84" s="42"/>
      <c r="BZ84" s="42"/>
      <c r="CA84" s="42"/>
      <c r="CB84" s="42"/>
      <c r="CC84" s="42"/>
      <c r="CD84" s="42"/>
    </row>
    <row r="85" spans="1:82" ht="13" customHeight="1" x14ac:dyDescent="0.35">
      <c r="A85" s="124"/>
      <c r="B85" s="125"/>
      <c r="C85" s="124"/>
      <c r="D85" s="125"/>
      <c r="E85" s="124"/>
      <c r="F85" s="125"/>
      <c r="G85" s="130"/>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0"/>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5"/>
      <c r="BV85" s="42"/>
      <c r="BW85" s="42"/>
      <c r="BX85" s="42"/>
      <c r="BY85" s="42"/>
      <c r="BZ85" s="42"/>
      <c r="CA85" s="42"/>
      <c r="CB85" s="42"/>
      <c r="CC85" s="42"/>
      <c r="CD85" s="42"/>
    </row>
    <row r="86" spans="1:82" ht="10" customHeight="1" thickBot="1" x14ac:dyDescent="0.4">
      <c r="A86" s="126"/>
      <c r="B86" s="127"/>
      <c r="C86" s="126"/>
      <c r="D86" s="127"/>
      <c r="E86" s="126"/>
      <c r="F86" s="127"/>
      <c r="G86" s="132"/>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2"/>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6"/>
      <c r="BV86" s="42"/>
      <c r="BW86" s="42"/>
      <c r="BX86" s="42"/>
      <c r="BY86" s="42"/>
      <c r="BZ86" s="42"/>
      <c r="CA86" s="42"/>
      <c r="CB86" s="42"/>
      <c r="CC86" s="42"/>
      <c r="CD86" s="42"/>
    </row>
    <row r="87" spans="1:82" ht="14.25" customHeight="1" thickTop="1" x14ac:dyDescent="0.35">
      <c r="A87" s="87" t="s">
        <v>40</v>
      </c>
      <c r="B87" s="88"/>
      <c r="C87" s="88"/>
      <c r="D87" s="88"/>
      <c r="E87" s="88"/>
      <c r="F87" s="89"/>
      <c r="G87" s="93" t="s">
        <v>84</v>
      </c>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320" t="s">
        <v>80</v>
      </c>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1"/>
      <c r="BO87" s="321"/>
      <c r="BP87" s="321"/>
      <c r="BQ87" s="321"/>
      <c r="BR87" s="321"/>
      <c r="BS87" s="321"/>
      <c r="BT87" s="321"/>
      <c r="BU87" s="322"/>
      <c r="BV87" s="42"/>
      <c r="BW87" s="42"/>
      <c r="BX87" s="42"/>
      <c r="BY87" s="42"/>
      <c r="BZ87" s="42"/>
      <c r="CA87" s="42"/>
      <c r="CB87" s="42"/>
      <c r="CC87" s="42"/>
      <c r="CD87" s="42"/>
    </row>
    <row r="88" spans="1:82" ht="14.5" customHeight="1" x14ac:dyDescent="0.35">
      <c r="A88" s="87"/>
      <c r="B88" s="88"/>
      <c r="C88" s="88"/>
      <c r="D88" s="88"/>
      <c r="E88" s="88"/>
      <c r="F88" s="89"/>
      <c r="G88" s="95"/>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323"/>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O88" s="324"/>
      <c r="BP88" s="324"/>
      <c r="BQ88" s="324"/>
      <c r="BR88" s="324"/>
      <c r="BS88" s="324"/>
      <c r="BT88" s="324"/>
      <c r="BU88" s="325"/>
      <c r="BV88" s="42"/>
      <c r="BW88" s="42"/>
      <c r="BX88" s="42"/>
      <c r="BY88" s="42"/>
      <c r="BZ88" s="42"/>
      <c r="CA88" s="42"/>
      <c r="CB88" s="42"/>
      <c r="CC88" s="42"/>
      <c r="CD88" s="42"/>
    </row>
    <row r="89" spans="1:82" ht="9.5" customHeight="1" x14ac:dyDescent="0.35">
      <c r="A89" s="90"/>
      <c r="B89" s="91"/>
      <c r="C89" s="91"/>
      <c r="D89" s="91"/>
      <c r="E89" s="91"/>
      <c r="F89" s="92"/>
      <c r="G89" s="97"/>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158"/>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60"/>
      <c r="BV89" s="42"/>
      <c r="BW89" s="42"/>
      <c r="BX89" s="42"/>
      <c r="BY89" s="42"/>
      <c r="BZ89" s="42"/>
      <c r="CA89" s="42"/>
      <c r="CB89" s="42"/>
      <c r="CC89" s="42"/>
      <c r="CD89" s="42"/>
    </row>
    <row r="90" spans="1:82" ht="30.75" customHeight="1" x14ac:dyDescent="0.35">
      <c r="A90" s="64"/>
      <c r="B90" s="65"/>
      <c r="C90" s="66"/>
      <c r="D90" s="66"/>
      <c r="E90" s="66"/>
      <c r="F90" s="66"/>
      <c r="G90" s="67" t="s">
        <v>81</v>
      </c>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158" t="s">
        <v>96</v>
      </c>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60"/>
      <c r="BV90" s="42"/>
      <c r="BW90" s="42"/>
      <c r="BX90" s="42"/>
      <c r="BY90" s="42"/>
      <c r="BZ90" s="42"/>
      <c r="CA90" s="42"/>
      <c r="CB90" s="42"/>
      <c r="CC90" s="42"/>
      <c r="CD90" s="42"/>
    </row>
    <row r="91" spans="1:82" ht="15" customHeight="1" x14ac:dyDescent="0.35">
      <c r="A91" s="64"/>
      <c r="B91" s="65"/>
      <c r="C91" s="66"/>
      <c r="D91" s="66"/>
      <c r="E91" s="66"/>
      <c r="F91" s="66"/>
      <c r="G91" s="67" t="s">
        <v>82</v>
      </c>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158"/>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60"/>
      <c r="BV91" s="42"/>
      <c r="BW91" s="42"/>
      <c r="BX91" s="42"/>
      <c r="BY91" s="42"/>
      <c r="BZ91" s="42"/>
      <c r="CA91" s="42"/>
      <c r="CB91" s="42"/>
      <c r="CC91" s="42"/>
      <c r="CD91" s="42"/>
    </row>
    <row r="92" spans="1:82" ht="30" customHeight="1" x14ac:dyDescent="0.35">
      <c r="A92" s="64"/>
      <c r="B92" s="65"/>
      <c r="C92" s="66"/>
      <c r="D92" s="66"/>
      <c r="E92" s="66"/>
      <c r="F92" s="66"/>
      <c r="G92" s="67" t="s">
        <v>83</v>
      </c>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158"/>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60"/>
      <c r="BV92" s="42"/>
      <c r="BW92" s="42"/>
      <c r="BX92" s="42"/>
      <c r="BY92" s="42"/>
      <c r="BZ92" s="42"/>
      <c r="CA92" s="42"/>
      <c r="CB92" s="42"/>
      <c r="CC92" s="42"/>
      <c r="CD92" s="42"/>
    </row>
    <row r="93" spans="1:82" ht="45" customHeight="1" thickBot="1" x14ac:dyDescent="0.4">
      <c r="A93" s="64"/>
      <c r="B93" s="65"/>
      <c r="C93" s="66"/>
      <c r="D93" s="66"/>
      <c r="E93" s="66"/>
      <c r="F93" s="66"/>
      <c r="G93" s="67" t="s">
        <v>86</v>
      </c>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186"/>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8"/>
      <c r="BV93" s="42"/>
      <c r="BW93" s="42"/>
      <c r="BX93" s="42"/>
      <c r="BY93" s="42"/>
      <c r="BZ93" s="42"/>
      <c r="CA93" s="42"/>
      <c r="CB93" s="42"/>
      <c r="CC93" s="42"/>
      <c r="CD93" s="42"/>
    </row>
    <row r="94" spans="1:82" ht="15" customHeight="1" thickTop="1" x14ac:dyDescent="0.35">
      <c r="A94" s="255"/>
      <c r="B94" s="256"/>
      <c r="C94" s="66"/>
      <c r="D94" s="66"/>
      <c r="E94" s="66"/>
      <c r="F94" s="66"/>
      <c r="G94" s="84" t="s">
        <v>87</v>
      </c>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158" t="s">
        <v>97</v>
      </c>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60"/>
      <c r="BV94" s="42"/>
      <c r="BW94" s="42"/>
      <c r="BX94" s="42"/>
      <c r="BY94" s="42"/>
      <c r="BZ94" s="42"/>
      <c r="CA94" s="42"/>
      <c r="CB94" s="42"/>
      <c r="CC94" s="42"/>
      <c r="CD94" s="42"/>
    </row>
    <row r="95" spans="1:82" ht="15.75" customHeight="1" x14ac:dyDescent="0.35">
      <c r="A95" s="64"/>
      <c r="B95" s="65"/>
      <c r="C95" s="66"/>
      <c r="D95" s="66"/>
      <c r="E95" s="66"/>
      <c r="F95" s="66"/>
      <c r="G95" s="67" t="s">
        <v>88</v>
      </c>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202"/>
      <c r="AO95" s="158"/>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60"/>
      <c r="BV95" s="42"/>
      <c r="BW95" s="42"/>
      <c r="BX95" s="42"/>
      <c r="BY95" s="42"/>
      <c r="BZ95" s="42"/>
      <c r="CA95" s="42"/>
      <c r="CB95" s="42"/>
      <c r="CC95" s="42"/>
      <c r="CD95" s="42"/>
    </row>
    <row r="96" spans="1:82" x14ac:dyDescent="0.35">
      <c r="A96" s="255"/>
      <c r="B96" s="256"/>
      <c r="C96" s="66"/>
      <c r="D96" s="66"/>
      <c r="E96" s="66"/>
      <c r="F96" s="66"/>
      <c r="G96" s="84" t="s">
        <v>59</v>
      </c>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158"/>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60"/>
      <c r="BV96" s="42"/>
      <c r="BW96" s="42"/>
      <c r="BX96" s="42"/>
      <c r="BY96" s="42"/>
      <c r="BZ96" s="42"/>
      <c r="CA96" s="42"/>
      <c r="CB96" s="42"/>
      <c r="CC96" s="42"/>
      <c r="CD96" s="42"/>
    </row>
    <row r="97" spans="1:82" ht="15" customHeight="1" x14ac:dyDescent="0.35">
      <c r="A97" s="64"/>
      <c r="B97" s="65"/>
      <c r="C97" s="66"/>
      <c r="D97" s="66"/>
      <c r="E97" s="66"/>
      <c r="F97" s="66"/>
      <c r="G97" s="67" t="s">
        <v>89</v>
      </c>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158"/>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60"/>
      <c r="BV97" s="42"/>
      <c r="BW97" s="42"/>
      <c r="BX97" s="42"/>
      <c r="BY97" s="42"/>
      <c r="BZ97" s="42"/>
      <c r="CA97" s="42"/>
      <c r="CB97" s="42"/>
      <c r="CC97" s="42"/>
      <c r="CD97" s="42"/>
    </row>
    <row r="98" spans="1:82" ht="30" customHeight="1" x14ac:dyDescent="0.35">
      <c r="A98" s="64"/>
      <c r="B98" s="65"/>
      <c r="C98" s="66"/>
      <c r="D98" s="66"/>
      <c r="E98" s="66"/>
      <c r="F98" s="66"/>
      <c r="G98" s="67" t="s">
        <v>85</v>
      </c>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158"/>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60"/>
      <c r="BV98" s="42"/>
      <c r="BW98" s="42"/>
      <c r="BX98" s="42"/>
      <c r="BY98" s="42"/>
      <c r="BZ98" s="42"/>
      <c r="CA98" s="42"/>
      <c r="CB98" s="42"/>
      <c r="CC98" s="42"/>
      <c r="CD98" s="42"/>
    </row>
    <row r="99" spans="1:82" ht="15.75" customHeight="1" x14ac:dyDescent="0.35">
      <c r="A99" s="64"/>
      <c r="B99" s="65"/>
      <c r="C99" s="66"/>
      <c r="D99" s="66"/>
      <c r="E99" s="66"/>
      <c r="F99" s="66"/>
      <c r="G99" s="67" t="s">
        <v>90</v>
      </c>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161" t="s">
        <v>163</v>
      </c>
      <c r="AP99" s="189"/>
      <c r="AQ99" s="189"/>
      <c r="AR99" s="189"/>
      <c r="AS99" s="189"/>
      <c r="AT99" s="189"/>
      <c r="AU99" s="189"/>
      <c r="AV99" s="189"/>
      <c r="AW99" s="189"/>
      <c r="AX99" s="189"/>
      <c r="AY99" s="189"/>
      <c r="AZ99" s="189"/>
      <c r="BA99" s="189"/>
      <c r="BB99" s="189"/>
      <c r="BC99" s="189"/>
      <c r="BD99" s="189"/>
      <c r="BE99" s="189"/>
      <c r="BF99" s="189"/>
      <c r="BG99" s="189"/>
      <c r="BH99" s="189"/>
      <c r="BI99" s="189"/>
      <c r="BJ99" s="189"/>
      <c r="BK99" s="189"/>
      <c r="BL99" s="189"/>
      <c r="BM99" s="189"/>
      <c r="BN99" s="189"/>
      <c r="BO99" s="189"/>
      <c r="BP99" s="189"/>
      <c r="BQ99" s="189"/>
      <c r="BR99" s="189"/>
      <c r="BS99" s="189"/>
      <c r="BT99" s="189"/>
      <c r="BU99" s="190"/>
      <c r="BV99" s="42"/>
      <c r="BW99" s="42"/>
      <c r="BX99" s="42"/>
      <c r="BY99" s="42"/>
      <c r="BZ99" s="42"/>
      <c r="CA99" s="42"/>
      <c r="CB99" s="42"/>
      <c r="CC99" s="42"/>
      <c r="CD99" s="42"/>
    </row>
    <row r="100" spans="1:82" ht="28.5" customHeight="1" x14ac:dyDescent="0.35">
      <c r="A100" s="255"/>
      <c r="B100" s="256"/>
      <c r="C100" s="66"/>
      <c r="D100" s="66"/>
      <c r="E100" s="66"/>
      <c r="F100" s="66"/>
      <c r="G100" s="84" t="s">
        <v>91</v>
      </c>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191"/>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3"/>
      <c r="BV100" s="42"/>
      <c r="BW100" s="42"/>
      <c r="BX100" s="42"/>
      <c r="BY100" s="42"/>
      <c r="BZ100" s="42"/>
      <c r="CA100" s="42"/>
      <c r="CB100" s="42"/>
      <c r="CC100" s="42"/>
      <c r="CD100" s="42"/>
    </row>
    <row r="101" spans="1:82" ht="30.75" customHeight="1" x14ac:dyDescent="0.35">
      <c r="A101" s="64"/>
      <c r="B101" s="65"/>
      <c r="C101" s="66"/>
      <c r="D101" s="66"/>
      <c r="E101" s="66"/>
      <c r="F101" s="66"/>
      <c r="G101" s="67" t="s">
        <v>92</v>
      </c>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202"/>
      <c r="AO101" s="194"/>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3"/>
      <c r="BV101" s="42"/>
      <c r="BW101" s="42"/>
      <c r="BX101" s="42"/>
      <c r="BY101" s="42"/>
      <c r="BZ101" s="42"/>
      <c r="CA101" s="42"/>
      <c r="CB101" s="42"/>
      <c r="CC101" s="42"/>
      <c r="CD101" s="42"/>
    </row>
    <row r="102" spans="1:82" ht="30.75" customHeight="1" x14ac:dyDescent="0.35">
      <c r="A102" s="255"/>
      <c r="B102" s="256"/>
      <c r="C102" s="66"/>
      <c r="D102" s="66"/>
      <c r="E102" s="66"/>
      <c r="F102" s="66"/>
      <c r="G102" s="84" t="s">
        <v>93</v>
      </c>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194"/>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3"/>
      <c r="BV102" s="42"/>
      <c r="BW102" s="42"/>
      <c r="BX102" s="42"/>
      <c r="BY102" s="42"/>
      <c r="BZ102" s="42"/>
      <c r="CA102" s="42"/>
      <c r="CB102" s="42"/>
      <c r="CC102" s="42"/>
      <c r="CD102" s="42"/>
    </row>
    <row r="103" spans="1:82" ht="43.5" customHeight="1" x14ac:dyDescent="0.35">
      <c r="A103" s="64"/>
      <c r="B103" s="65"/>
      <c r="C103" s="66"/>
      <c r="D103" s="66"/>
      <c r="E103" s="66"/>
      <c r="F103" s="66"/>
      <c r="G103" s="67" t="s">
        <v>94</v>
      </c>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194"/>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3"/>
      <c r="BV103" s="42"/>
      <c r="BW103" s="42"/>
      <c r="BX103" s="42"/>
      <c r="BY103" s="42"/>
      <c r="BZ103" s="42"/>
      <c r="CA103" s="42"/>
      <c r="CB103" s="42"/>
      <c r="CC103" s="42"/>
      <c r="CD103" s="42"/>
    </row>
    <row r="104" spans="1:82" ht="30" customHeight="1" x14ac:dyDescent="0.35">
      <c r="A104" s="64"/>
      <c r="B104" s="65"/>
      <c r="C104" s="66"/>
      <c r="D104" s="66"/>
      <c r="E104" s="66"/>
      <c r="F104" s="66"/>
      <c r="G104" s="67" t="s">
        <v>95</v>
      </c>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195"/>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7"/>
      <c r="BV104" s="42"/>
      <c r="BW104" s="42"/>
      <c r="BX104" s="42"/>
      <c r="BY104" s="42"/>
      <c r="BZ104" s="42"/>
      <c r="CA104" s="42"/>
      <c r="CB104" s="42"/>
      <c r="CC104" s="42"/>
      <c r="CD104" s="42"/>
    </row>
    <row r="105" spans="1:82" x14ac:dyDescent="0.35">
      <c r="A105" s="146"/>
      <c r="B105" s="147"/>
      <c r="C105" s="147"/>
      <c r="D105" s="147"/>
      <c r="E105" s="147"/>
      <c r="F105" s="147"/>
      <c r="G105" s="147"/>
      <c r="H105" s="147"/>
      <c r="I105" s="147"/>
      <c r="J105" s="147"/>
      <c r="K105" s="147"/>
      <c r="L105" s="147"/>
      <c r="M105" s="147"/>
      <c r="N105" s="147"/>
      <c r="O105" s="147"/>
      <c r="P105" s="147"/>
      <c r="Q105" s="147"/>
      <c r="R105" s="147"/>
      <c r="S105" s="147"/>
      <c r="T105" s="147" t="str">
        <f>T1</f>
        <v>KENTUCKY TRANSPORTATION CABINET</v>
      </c>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50" t="str">
        <f>BC1</f>
        <v>TC 58-43</v>
      </c>
      <c r="BD105" s="150"/>
      <c r="BE105" s="150"/>
      <c r="BF105" s="150"/>
      <c r="BG105" s="150"/>
      <c r="BH105" s="150"/>
      <c r="BI105" s="150"/>
      <c r="BJ105" s="150"/>
      <c r="BK105" s="150"/>
      <c r="BL105" s="150"/>
      <c r="BM105" s="150"/>
      <c r="BN105" s="150"/>
      <c r="BO105" s="150"/>
      <c r="BP105" s="150"/>
      <c r="BQ105" s="150"/>
      <c r="BR105" s="150"/>
      <c r="BS105" s="150"/>
      <c r="BT105" s="150"/>
      <c r="BU105" s="151"/>
    </row>
    <row r="106" spans="1:82" x14ac:dyDescent="0.35">
      <c r="A106" s="148"/>
      <c r="B106" s="149"/>
      <c r="C106" s="149"/>
      <c r="D106" s="149"/>
      <c r="E106" s="149"/>
      <c r="F106" s="149"/>
      <c r="G106" s="149"/>
      <c r="H106" s="149"/>
      <c r="I106" s="149"/>
      <c r="J106" s="149"/>
      <c r="K106" s="149"/>
      <c r="L106" s="149"/>
      <c r="M106" s="149"/>
      <c r="N106" s="149"/>
      <c r="O106" s="149"/>
      <c r="P106" s="149"/>
      <c r="Q106" s="149"/>
      <c r="R106" s="149"/>
      <c r="S106" s="149"/>
      <c r="T106" s="149" t="str">
        <f>T2</f>
        <v>Department of Highways</v>
      </c>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52" t="s">
        <v>3</v>
      </c>
      <c r="BD106" s="152"/>
      <c r="BE106" s="152"/>
      <c r="BF106" s="152"/>
      <c r="BG106" s="152"/>
      <c r="BH106" s="152"/>
      <c r="BI106" s="152"/>
      <c r="BJ106" s="152"/>
      <c r="BK106" s="152"/>
      <c r="BL106" s="152"/>
      <c r="BM106" s="152"/>
      <c r="BN106" s="152"/>
      <c r="BO106" s="152"/>
      <c r="BP106" s="153" t="str">
        <f>BP2</f>
        <v>01/2014</v>
      </c>
      <c r="BQ106" s="154"/>
      <c r="BR106" s="154"/>
      <c r="BS106" s="154"/>
      <c r="BT106" s="154"/>
      <c r="BU106" s="155"/>
    </row>
    <row r="107" spans="1:82" x14ac:dyDescent="0.35">
      <c r="A107" s="148"/>
      <c r="B107" s="149"/>
      <c r="C107" s="149"/>
      <c r="D107" s="149"/>
      <c r="E107" s="149"/>
      <c r="F107" s="149"/>
      <c r="G107" s="149"/>
      <c r="H107" s="149"/>
      <c r="I107" s="149"/>
      <c r="J107" s="149"/>
      <c r="K107" s="149"/>
      <c r="L107" s="149"/>
      <c r="M107" s="149"/>
      <c r="N107" s="149"/>
      <c r="O107" s="149"/>
      <c r="P107" s="149"/>
      <c r="Q107" s="149"/>
      <c r="R107" s="149"/>
      <c r="S107" s="149"/>
      <c r="T107" s="156" t="str">
        <f>T3</f>
        <v>DIVISION OF ENVIRONMENTAL ANALYSIS</v>
      </c>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2" t="s">
        <v>2</v>
      </c>
      <c r="BD107" s="152"/>
      <c r="BE107" s="152"/>
      <c r="BF107" s="152"/>
      <c r="BG107" s="152"/>
      <c r="BH107" s="152"/>
      <c r="BI107" s="152"/>
      <c r="BJ107" s="152"/>
      <c r="BK107" s="152"/>
      <c r="BL107" s="152"/>
      <c r="BM107" s="152"/>
      <c r="BN107" s="152"/>
      <c r="BO107" s="152"/>
      <c r="BP107" s="149">
        <f>BP80+1</f>
        <v>4</v>
      </c>
      <c r="BQ107" s="149"/>
      <c r="BR107" s="149" t="s">
        <v>1</v>
      </c>
      <c r="BS107" s="149"/>
      <c r="BT107" s="149">
        <f>BT3</f>
        <v>8</v>
      </c>
      <c r="BU107" s="157"/>
    </row>
    <row r="108" spans="1:82" ht="15.75" customHeight="1" x14ac:dyDescent="0.45">
      <c r="A108" s="115" t="str">
        <f>A4</f>
        <v>SOCIOECONOMIC IMPACT - GUIDANCE AND ACCOUNTABILITY</v>
      </c>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7"/>
    </row>
    <row r="109" spans="1:82" ht="15" thickBot="1" x14ac:dyDescent="0.4">
      <c r="A109" s="198"/>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200" t="s">
        <v>39</v>
      </c>
      <c r="BO109" s="200"/>
      <c r="BP109" s="200"/>
      <c r="BQ109" s="200"/>
      <c r="BR109" s="200"/>
      <c r="BS109" s="199">
        <f>BG9</f>
        <v>0</v>
      </c>
      <c r="BT109" s="199"/>
      <c r="BU109" s="201"/>
    </row>
    <row r="110" spans="1:82" ht="13" customHeight="1" thickTop="1" x14ac:dyDescent="0.35">
      <c r="A110" s="122" t="s">
        <v>35</v>
      </c>
      <c r="B110" s="123"/>
      <c r="C110" s="122" t="s">
        <v>36</v>
      </c>
      <c r="D110" s="123"/>
      <c r="E110" s="122" t="s">
        <v>37</v>
      </c>
      <c r="F110" s="123"/>
      <c r="G110" s="128" t="s">
        <v>38</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8" t="s">
        <v>54</v>
      </c>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34"/>
      <c r="BV110" s="42"/>
      <c r="BW110" s="42"/>
      <c r="BX110" s="42"/>
      <c r="BY110" s="42"/>
      <c r="BZ110" s="42"/>
      <c r="CA110" s="42"/>
      <c r="CB110" s="42"/>
      <c r="CC110" s="42"/>
      <c r="CD110" s="42"/>
    </row>
    <row r="111" spans="1:82" ht="13" customHeight="1" x14ac:dyDescent="0.35">
      <c r="A111" s="124"/>
      <c r="B111" s="125"/>
      <c r="C111" s="124"/>
      <c r="D111" s="125"/>
      <c r="E111" s="124"/>
      <c r="F111" s="125"/>
      <c r="G111" s="130"/>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0"/>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5"/>
      <c r="BV111" s="42"/>
      <c r="BW111" s="42"/>
      <c r="BX111" s="42"/>
      <c r="BY111" s="42"/>
      <c r="BZ111" s="42"/>
      <c r="CA111" s="42"/>
      <c r="CB111" s="42"/>
      <c r="CC111" s="42"/>
      <c r="CD111" s="42"/>
    </row>
    <row r="112" spans="1:82" ht="13" customHeight="1" x14ac:dyDescent="0.35">
      <c r="A112" s="124"/>
      <c r="B112" s="125"/>
      <c r="C112" s="124"/>
      <c r="D112" s="125"/>
      <c r="E112" s="124"/>
      <c r="F112" s="125"/>
      <c r="G112" s="130"/>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0"/>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5"/>
      <c r="BV112" s="42"/>
      <c r="BW112" s="42"/>
      <c r="BX112" s="42"/>
      <c r="BY112" s="42"/>
      <c r="BZ112" s="42"/>
      <c r="CA112" s="42"/>
      <c r="CB112" s="42"/>
      <c r="CC112" s="42"/>
      <c r="CD112" s="42"/>
    </row>
    <row r="113" spans="1:82" ht="10" customHeight="1" thickBot="1" x14ac:dyDescent="0.4">
      <c r="A113" s="126"/>
      <c r="B113" s="127"/>
      <c r="C113" s="126"/>
      <c r="D113" s="127"/>
      <c r="E113" s="126"/>
      <c r="F113" s="127"/>
      <c r="G113" s="132"/>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2"/>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6"/>
      <c r="BV113" s="42"/>
      <c r="BW113" s="42"/>
      <c r="BX113" s="42"/>
      <c r="BY113" s="42"/>
      <c r="BZ113" s="42"/>
      <c r="CA113" s="42"/>
      <c r="CB113" s="42"/>
      <c r="CC113" s="42"/>
      <c r="CD113" s="42"/>
    </row>
    <row r="114" spans="1:82" ht="17.25" customHeight="1" thickTop="1" x14ac:dyDescent="0.35">
      <c r="A114" s="87" t="s">
        <v>40</v>
      </c>
      <c r="B114" s="88"/>
      <c r="C114" s="88"/>
      <c r="D114" s="88"/>
      <c r="E114" s="88"/>
      <c r="F114" s="89"/>
      <c r="G114" s="93" t="s">
        <v>98</v>
      </c>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167"/>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9"/>
      <c r="BV114" s="42"/>
      <c r="BW114" s="42"/>
      <c r="BX114" s="42"/>
      <c r="BY114" s="42"/>
      <c r="BZ114" s="42"/>
      <c r="CA114" s="42"/>
      <c r="CB114" s="42"/>
      <c r="CC114" s="42"/>
      <c r="CD114" s="42"/>
    </row>
    <row r="115" spans="1:82" ht="12.65" customHeight="1" x14ac:dyDescent="0.35">
      <c r="A115" s="87"/>
      <c r="B115" s="88"/>
      <c r="C115" s="88"/>
      <c r="D115" s="88"/>
      <c r="E115" s="88"/>
      <c r="F115" s="89"/>
      <c r="G115" s="95"/>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170"/>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1"/>
      <c r="BO115" s="171"/>
      <c r="BP115" s="171"/>
      <c r="BQ115" s="171"/>
      <c r="BR115" s="171"/>
      <c r="BS115" s="171"/>
      <c r="BT115" s="171"/>
      <c r="BU115" s="172"/>
      <c r="BV115" s="42"/>
      <c r="BW115" s="42"/>
      <c r="BX115" s="42"/>
      <c r="BY115" s="42"/>
      <c r="BZ115" s="42"/>
      <c r="CA115" s="42"/>
      <c r="CB115" s="42"/>
      <c r="CC115" s="42"/>
      <c r="CD115" s="42"/>
    </row>
    <row r="116" spans="1:82" ht="6" customHeight="1" x14ac:dyDescent="0.35">
      <c r="A116" s="90"/>
      <c r="B116" s="91"/>
      <c r="C116" s="91"/>
      <c r="D116" s="91"/>
      <c r="E116" s="91"/>
      <c r="F116" s="92"/>
      <c r="G116" s="97"/>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170"/>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2"/>
      <c r="BV116" s="42"/>
      <c r="BW116" s="42"/>
      <c r="BX116" s="42"/>
      <c r="BY116" s="42"/>
      <c r="BZ116" s="42"/>
      <c r="CA116" s="42"/>
      <c r="CB116" s="42"/>
      <c r="CC116" s="42"/>
      <c r="CD116" s="42"/>
    </row>
    <row r="117" spans="1:82" ht="29.25" customHeight="1" x14ac:dyDescent="0.35">
      <c r="A117" s="64"/>
      <c r="B117" s="65"/>
      <c r="C117" s="66"/>
      <c r="D117" s="66"/>
      <c r="E117" s="66"/>
      <c r="F117" s="66"/>
      <c r="G117" s="67" t="s">
        <v>99</v>
      </c>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140" t="s">
        <v>115</v>
      </c>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7"/>
      <c r="BV117" s="42"/>
      <c r="BW117" s="42"/>
      <c r="BX117" s="42"/>
      <c r="BY117" s="42"/>
      <c r="BZ117" s="42"/>
      <c r="CA117" s="42"/>
      <c r="CB117" s="42"/>
      <c r="CC117" s="42"/>
      <c r="CD117" s="42"/>
    </row>
    <row r="118" spans="1:82" ht="27.75" customHeight="1" x14ac:dyDescent="0.35">
      <c r="A118" s="60"/>
      <c r="B118" s="61"/>
      <c r="C118" s="62"/>
      <c r="D118" s="62"/>
      <c r="E118" s="62"/>
      <c r="F118" s="63"/>
      <c r="G118" s="181" t="s">
        <v>100</v>
      </c>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78"/>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7"/>
      <c r="BV118" s="42"/>
      <c r="BW118" s="42"/>
      <c r="BX118" s="42"/>
      <c r="BY118" s="42"/>
      <c r="BZ118" s="42"/>
      <c r="CA118" s="42"/>
      <c r="CB118" s="42"/>
      <c r="CC118" s="42"/>
      <c r="CD118" s="42"/>
    </row>
    <row r="119" spans="1:82" ht="15" customHeight="1" x14ac:dyDescent="0.35">
      <c r="A119" s="64"/>
      <c r="B119" s="65"/>
      <c r="C119" s="66"/>
      <c r="D119" s="66"/>
      <c r="E119" s="66"/>
      <c r="F119" s="66"/>
      <c r="G119" s="67" t="s">
        <v>101</v>
      </c>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178"/>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7"/>
      <c r="BV119" s="42"/>
      <c r="BW119" s="42"/>
      <c r="BX119" s="42"/>
      <c r="BY119" s="42"/>
      <c r="BZ119" s="42"/>
      <c r="CA119" s="42"/>
      <c r="CB119" s="42"/>
      <c r="CC119" s="42"/>
      <c r="CD119" s="42"/>
    </row>
    <row r="120" spans="1:82" ht="15" customHeight="1" x14ac:dyDescent="0.35">
      <c r="A120" s="64"/>
      <c r="B120" s="65"/>
      <c r="C120" s="66"/>
      <c r="D120" s="66"/>
      <c r="E120" s="66"/>
      <c r="F120" s="66"/>
      <c r="G120" s="67" t="s">
        <v>102</v>
      </c>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72" t="s">
        <v>116</v>
      </c>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4"/>
      <c r="BV120" s="42"/>
      <c r="BW120" s="42"/>
      <c r="BX120" s="42"/>
      <c r="BY120" s="42"/>
      <c r="BZ120" s="42"/>
      <c r="CA120" s="42"/>
      <c r="CB120" s="42"/>
      <c r="CC120" s="42"/>
      <c r="CD120" s="42"/>
    </row>
    <row r="121" spans="1:82" ht="15" customHeight="1" x14ac:dyDescent="0.35">
      <c r="A121" s="64"/>
      <c r="B121" s="65"/>
      <c r="C121" s="66"/>
      <c r="D121" s="66"/>
      <c r="E121" s="66"/>
      <c r="F121" s="66"/>
      <c r="G121" s="67" t="s">
        <v>103</v>
      </c>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72"/>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4"/>
      <c r="BV121" s="42"/>
      <c r="BW121" s="42"/>
      <c r="BX121" s="42"/>
      <c r="BY121" s="42"/>
      <c r="BZ121" s="42"/>
      <c r="CA121" s="42"/>
      <c r="CB121" s="42"/>
      <c r="CC121" s="42"/>
      <c r="CD121" s="42"/>
    </row>
    <row r="122" spans="1:82" ht="15" customHeight="1" x14ac:dyDescent="0.35">
      <c r="A122" s="64"/>
      <c r="B122" s="65"/>
      <c r="C122" s="66"/>
      <c r="D122" s="66"/>
      <c r="E122" s="66"/>
      <c r="F122" s="66"/>
      <c r="G122" s="67" t="s">
        <v>104</v>
      </c>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72"/>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4"/>
      <c r="BV122" s="42"/>
      <c r="BW122" s="42"/>
      <c r="BX122" s="42"/>
      <c r="BY122" s="42"/>
      <c r="BZ122" s="42"/>
      <c r="CA122" s="42"/>
      <c r="CB122" s="42"/>
      <c r="CC122" s="42"/>
      <c r="CD122" s="42"/>
    </row>
    <row r="123" spans="1:82" ht="15" customHeight="1" x14ac:dyDescent="0.35">
      <c r="A123" s="64"/>
      <c r="B123" s="65"/>
      <c r="C123" s="66"/>
      <c r="D123" s="66"/>
      <c r="E123" s="66"/>
      <c r="F123" s="66"/>
      <c r="G123" s="67" t="s">
        <v>106</v>
      </c>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72"/>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4"/>
      <c r="BV123" s="42"/>
      <c r="BW123" s="42"/>
      <c r="BX123" s="42"/>
      <c r="BY123" s="42"/>
      <c r="BZ123" s="42"/>
      <c r="CA123" s="42"/>
      <c r="CB123" s="42"/>
      <c r="CC123" s="42"/>
      <c r="CD123" s="42"/>
    </row>
    <row r="124" spans="1:82" ht="15" customHeight="1" x14ac:dyDescent="0.35">
      <c r="A124" s="64"/>
      <c r="B124" s="65"/>
      <c r="C124" s="66"/>
      <c r="D124" s="66"/>
      <c r="E124" s="66"/>
      <c r="F124" s="66"/>
      <c r="G124" s="67" t="s">
        <v>105</v>
      </c>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72"/>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4"/>
      <c r="BV124" s="42"/>
      <c r="BW124" s="42"/>
      <c r="BX124" s="42"/>
      <c r="BY124" s="42"/>
      <c r="BZ124" s="42"/>
      <c r="CA124" s="42"/>
      <c r="CB124" s="42"/>
      <c r="CC124" s="42"/>
      <c r="CD124" s="42"/>
    </row>
    <row r="125" spans="1:82" ht="15" customHeight="1" x14ac:dyDescent="0.35">
      <c r="A125" s="183"/>
      <c r="B125" s="184"/>
      <c r="C125" s="184"/>
      <c r="D125" s="184"/>
      <c r="E125" s="184"/>
      <c r="F125" s="185"/>
      <c r="G125" s="179" t="s">
        <v>107</v>
      </c>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72"/>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4"/>
      <c r="BV125" s="42"/>
      <c r="BW125" s="42"/>
      <c r="BX125" s="42"/>
      <c r="BY125" s="42"/>
      <c r="BZ125" s="42"/>
      <c r="CA125" s="42"/>
      <c r="CB125" s="42"/>
      <c r="CC125" s="42"/>
      <c r="CD125" s="42"/>
    </row>
    <row r="126" spans="1:82" ht="15" customHeight="1" x14ac:dyDescent="0.35">
      <c r="A126" s="64"/>
      <c r="B126" s="65"/>
      <c r="C126" s="66"/>
      <c r="D126" s="66"/>
      <c r="E126" s="66"/>
      <c r="F126" s="66"/>
      <c r="G126" s="67" t="s">
        <v>109</v>
      </c>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72"/>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4"/>
      <c r="BV126" s="42"/>
      <c r="BW126" s="42"/>
      <c r="BX126" s="42"/>
      <c r="BY126" s="42"/>
      <c r="BZ126" s="42"/>
      <c r="CA126" s="42"/>
      <c r="CB126" s="42"/>
      <c r="CC126" s="42"/>
      <c r="CD126" s="42"/>
    </row>
    <row r="127" spans="1:82" ht="15" customHeight="1" x14ac:dyDescent="0.35">
      <c r="A127" s="64"/>
      <c r="B127" s="65"/>
      <c r="C127" s="66"/>
      <c r="D127" s="66"/>
      <c r="E127" s="66"/>
      <c r="F127" s="66"/>
      <c r="G127" s="67" t="s">
        <v>110</v>
      </c>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72"/>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4"/>
      <c r="BV127" s="42"/>
      <c r="BW127" s="42"/>
      <c r="BX127" s="42"/>
      <c r="BY127" s="42"/>
      <c r="BZ127" s="42"/>
      <c r="CA127" s="42"/>
      <c r="CB127" s="42"/>
      <c r="CC127" s="42"/>
      <c r="CD127" s="42"/>
    </row>
    <row r="128" spans="1:82" ht="15" customHeight="1" x14ac:dyDescent="0.35">
      <c r="A128" s="64"/>
      <c r="B128" s="65"/>
      <c r="C128" s="66"/>
      <c r="D128" s="66"/>
      <c r="E128" s="66"/>
      <c r="F128" s="66"/>
      <c r="G128" s="67" t="s">
        <v>111</v>
      </c>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72"/>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4"/>
      <c r="BV128" s="42"/>
      <c r="BW128" s="42"/>
      <c r="BX128" s="42"/>
      <c r="BY128" s="42"/>
      <c r="BZ128" s="42"/>
      <c r="CA128" s="42"/>
      <c r="CB128" s="42"/>
      <c r="CC128" s="42"/>
      <c r="CD128" s="42"/>
    </row>
    <row r="129" spans="1:82" ht="15" customHeight="1" x14ac:dyDescent="0.35">
      <c r="A129" s="64"/>
      <c r="B129" s="65"/>
      <c r="C129" s="66"/>
      <c r="D129" s="66"/>
      <c r="E129" s="66"/>
      <c r="F129" s="66"/>
      <c r="G129" s="67" t="s">
        <v>112</v>
      </c>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72"/>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4"/>
      <c r="BV129" s="42"/>
      <c r="BW129" s="42"/>
      <c r="BX129" s="42"/>
      <c r="BY129" s="42"/>
      <c r="BZ129" s="42"/>
      <c r="CA129" s="42"/>
      <c r="CB129" s="42"/>
      <c r="CC129" s="42"/>
      <c r="CD129" s="42"/>
    </row>
    <row r="130" spans="1:82" ht="15" customHeight="1" x14ac:dyDescent="0.35">
      <c r="A130" s="64"/>
      <c r="B130" s="65"/>
      <c r="C130" s="66"/>
      <c r="D130" s="66"/>
      <c r="E130" s="66"/>
      <c r="F130" s="66"/>
      <c r="G130" s="67" t="s">
        <v>113</v>
      </c>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72"/>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4"/>
      <c r="BV130" s="42"/>
      <c r="BW130" s="42"/>
      <c r="BX130" s="42"/>
      <c r="BY130" s="42"/>
      <c r="BZ130" s="42"/>
      <c r="CA130" s="42"/>
      <c r="CB130" s="42"/>
      <c r="CC130" s="42"/>
      <c r="CD130" s="42"/>
    </row>
    <row r="131" spans="1:82" ht="15" customHeight="1" x14ac:dyDescent="0.35">
      <c r="A131" s="64"/>
      <c r="B131" s="65"/>
      <c r="C131" s="66"/>
      <c r="D131" s="66"/>
      <c r="E131" s="66"/>
      <c r="F131" s="66"/>
      <c r="G131" s="67" t="s">
        <v>114</v>
      </c>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72"/>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4"/>
      <c r="BV131" s="42"/>
      <c r="BW131" s="42"/>
      <c r="BX131" s="42"/>
      <c r="BY131" s="42"/>
      <c r="BZ131" s="42"/>
      <c r="CA131" s="42"/>
      <c r="CB131" s="42"/>
      <c r="CC131" s="42"/>
      <c r="CD131" s="42"/>
    </row>
    <row r="132" spans="1:82" ht="15" customHeight="1" thickBot="1" x14ac:dyDescent="0.4">
      <c r="A132" s="99"/>
      <c r="B132" s="100"/>
      <c r="C132" s="101"/>
      <c r="D132" s="101"/>
      <c r="E132" s="101"/>
      <c r="F132" s="101"/>
      <c r="G132" s="67" t="s">
        <v>108</v>
      </c>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75"/>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7"/>
      <c r="BV132" s="42"/>
      <c r="BW132" s="42"/>
      <c r="BX132" s="42"/>
      <c r="BY132" s="42"/>
      <c r="BZ132" s="42"/>
      <c r="CA132" s="42"/>
      <c r="CB132" s="42"/>
      <c r="CC132" s="42"/>
      <c r="CD132" s="42"/>
    </row>
    <row r="133" spans="1:82" ht="11.15" customHeight="1" thickTop="1" x14ac:dyDescent="0.35">
      <c r="A133" s="87"/>
      <c r="B133" s="88"/>
      <c r="C133" s="88"/>
      <c r="D133" s="88"/>
      <c r="E133" s="88"/>
      <c r="F133" s="89"/>
      <c r="G133" s="93" t="s">
        <v>117</v>
      </c>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72"/>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4"/>
      <c r="BV133" s="42"/>
      <c r="BW133" s="42"/>
      <c r="BX133" s="42"/>
      <c r="BY133" s="42"/>
      <c r="BZ133" s="42"/>
      <c r="CA133" s="42"/>
      <c r="CB133" s="42"/>
      <c r="CC133" s="42"/>
      <c r="CD133" s="42"/>
    </row>
    <row r="134" spans="1:82" ht="11.15" customHeight="1" x14ac:dyDescent="0.35">
      <c r="A134" s="87"/>
      <c r="B134" s="88"/>
      <c r="C134" s="88"/>
      <c r="D134" s="88"/>
      <c r="E134" s="88"/>
      <c r="F134" s="89"/>
      <c r="G134" s="95"/>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72"/>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4"/>
      <c r="BV134" s="42"/>
      <c r="BW134" s="42"/>
      <c r="BX134" s="42"/>
      <c r="BY134" s="42"/>
      <c r="BZ134" s="42"/>
      <c r="CA134" s="42"/>
      <c r="CB134" s="42"/>
      <c r="CC134" s="42"/>
      <c r="CD134" s="42"/>
    </row>
    <row r="135" spans="1:82" ht="11.15" customHeight="1" x14ac:dyDescent="0.35">
      <c r="A135" s="90"/>
      <c r="B135" s="91"/>
      <c r="C135" s="91"/>
      <c r="D135" s="91"/>
      <c r="E135" s="91"/>
      <c r="F135" s="92"/>
      <c r="G135" s="97"/>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72"/>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4"/>
      <c r="BV135" s="42"/>
      <c r="BW135" s="42"/>
      <c r="BX135" s="42"/>
      <c r="BY135" s="42"/>
      <c r="BZ135" s="42"/>
      <c r="CA135" s="42"/>
      <c r="CB135" s="42"/>
      <c r="CC135" s="42"/>
      <c r="CD135" s="42"/>
    </row>
    <row r="136" spans="1:82" ht="15" customHeight="1" x14ac:dyDescent="0.35">
      <c r="A136" s="64"/>
      <c r="B136" s="65"/>
      <c r="C136" s="66"/>
      <c r="D136" s="66"/>
      <c r="E136" s="66"/>
      <c r="F136" s="66"/>
      <c r="G136" s="67" t="s">
        <v>124</v>
      </c>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72" t="s">
        <v>121</v>
      </c>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4"/>
      <c r="BV136" s="42"/>
      <c r="BW136" s="42"/>
      <c r="BX136" s="42"/>
      <c r="BY136" s="42"/>
      <c r="BZ136" s="42"/>
      <c r="CA136" s="42"/>
      <c r="CB136" s="42"/>
      <c r="CC136" s="42"/>
      <c r="CD136" s="42"/>
    </row>
    <row r="137" spans="1:82" ht="15" customHeight="1" x14ac:dyDescent="0.35">
      <c r="A137" s="64"/>
      <c r="B137" s="65"/>
      <c r="C137" s="66"/>
      <c r="D137" s="66"/>
      <c r="E137" s="66"/>
      <c r="F137" s="66"/>
      <c r="G137" s="67" t="s">
        <v>118</v>
      </c>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72"/>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4"/>
      <c r="BV137" s="42"/>
      <c r="BW137" s="42"/>
      <c r="BX137" s="42"/>
      <c r="BY137" s="42"/>
      <c r="BZ137" s="42"/>
      <c r="CA137" s="42"/>
      <c r="CB137" s="42"/>
      <c r="CC137" s="42"/>
      <c r="CD137" s="42"/>
    </row>
    <row r="138" spans="1:82" ht="15" customHeight="1" x14ac:dyDescent="0.35">
      <c r="A138" s="64"/>
      <c r="B138" s="65"/>
      <c r="C138" s="66"/>
      <c r="D138" s="66"/>
      <c r="E138" s="66"/>
      <c r="F138" s="66"/>
      <c r="G138" s="67" t="s">
        <v>123</v>
      </c>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72"/>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4"/>
      <c r="BV138" s="42"/>
      <c r="BW138" s="42"/>
      <c r="BX138" s="42"/>
      <c r="BY138" s="42"/>
      <c r="BZ138" s="42"/>
      <c r="CA138" s="42"/>
      <c r="CB138" s="42"/>
      <c r="CC138" s="42"/>
      <c r="CD138" s="42"/>
    </row>
    <row r="139" spans="1:82" ht="15" customHeight="1" x14ac:dyDescent="0.35">
      <c r="A139" s="64"/>
      <c r="B139" s="65"/>
      <c r="C139" s="66"/>
      <c r="D139" s="66"/>
      <c r="E139" s="66"/>
      <c r="F139" s="66"/>
      <c r="G139" s="67" t="s">
        <v>119</v>
      </c>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173" t="s">
        <v>122</v>
      </c>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5"/>
      <c r="BV139" s="42"/>
      <c r="BW139" s="42"/>
      <c r="BX139" s="42"/>
      <c r="BY139" s="42"/>
      <c r="BZ139" s="42"/>
      <c r="CA139" s="42"/>
      <c r="CB139" s="42"/>
      <c r="CC139" s="42"/>
      <c r="CD139" s="42"/>
    </row>
    <row r="140" spans="1:82" ht="15" customHeight="1" x14ac:dyDescent="0.35">
      <c r="A140" s="64"/>
      <c r="B140" s="65"/>
      <c r="C140" s="66"/>
      <c r="D140" s="66"/>
      <c r="E140" s="66"/>
      <c r="F140" s="66"/>
      <c r="G140" s="67" t="s">
        <v>120</v>
      </c>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81"/>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3"/>
      <c r="BV140" s="42"/>
      <c r="BW140" s="42"/>
      <c r="BX140" s="42"/>
      <c r="BY140" s="42"/>
      <c r="BZ140" s="42"/>
      <c r="CA140" s="42"/>
      <c r="CB140" s="42"/>
      <c r="CC140" s="42"/>
      <c r="CD140" s="42"/>
    </row>
    <row r="141" spans="1:82" ht="15" customHeight="1" x14ac:dyDescent="0.35">
      <c r="A141" s="64"/>
      <c r="B141" s="65"/>
      <c r="C141" s="66"/>
      <c r="D141" s="66"/>
      <c r="E141" s="66"/>
      <c r="F141" s="66"/>
      <c r="G141" s="67" t="s">
        <v>59</v>
      </c>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305"/>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6"/>
      <c r="BK141" s="306"/>
      <c r="BL141" s="306"/>
      <c r="BM141" s="306"/>
      <c r="BN141" s="306"/>
      <c r="BO141" s="306"/>
      <c r="BP141" s="306"/>
      <c r="BQ141" s="306"/>
      <c r="BR141" s="306"/>
      <c r="BS141" s="306"/>
      <c r="BT141" s="306"/>
      <c r="BU141" s="307"/>
      <c r="BV141" s="42"/>
      <c r="BW141" s="42"/>
      <c r="BX141" s="42"/>
      <c r="BY141" s="42"/>
      <c r="BZ141" s="42"/>
      <c r="CA141" s="42"/>
      <c r="CB141" s="42"/>
      <c r="CC141" s="42"/>
      <c r="CD141" s="42"/>
    </row>
    <row r="142" spans="1:82" x14ac:dyDescent="0.35">
      <c r="A142" s="146"/>
      <c r="B142" s="147"/>
      <c r="C142" s="147"/>
      <c r="D142" s="147"/>
      <c r="E142" s="147"/>
      <c r="F142" s="147"/>
      <c r="G142" s="147"/>
      <c r="H142" s="147"/>
      <c r="I142" s="147"/>
      <c r="J142" s="147"/>
      <c r="K142" s="147"/>
      <c r="L142" s="147"/>
      <c r="M142" s="147"/>
      <c r="N142" s="147"/>
      <c r="O142" s="147"/>
      <c r="P142" s="147"/>
      <c r="Q142" s="147"/>
      <c r="R142" s="147"/>
      <c r="S142" s="147"/>
      <c r="T142" s="147" t="str">
        <f>T1</f>
        <v>KENTUCKY TRANSPORTATION CABINET</v>
      </c>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50" t="str">
        <f>BC1</f>
        <v>TC 58-43</v>
      </c>
      <c r="BD142" s="150"/>
      <c r="BE142" s="150"/>
      <c r="BF142" s="150"/>
      <c r="BG142" s="150"/>
      <c r="BH142" s="150"/>
      <c r="BI142" s="150"/>
      <c r="BJ142" s="150"/>
      <c r="BK142" s="150"/>
      <c r="BL142" s="150"/>
      <c r="BM142" s="150"/>
      <c r="BN142" s="150"/>
      <c r="BO142" s="150"/>
      <c r="BP142" s="150"/>
      <c r="BQ142" s="150"/>
      <c r="BR142" s="150"/>
      <c r="BS142" s="150"/>
      <c r="BT142" s="150"/>
      <c r="BU142" s="151"/>
    </row>
    <row r="143" spans="1:82" x14ac:dyDescent="0.35">
      <c r="A143" s="148"/>
      <c r="B143" s="149"/>
      <c r="C143" s="149"/>
      <c r="D143" s="149"/>
      <c r="E143" s="149"/>
      <c r="F143" s="149"/>
      <c r="G143" s="149"/>
      <c r="H143" s="149"/>
      <c r="I143" s="149"/>
      <c r="J143" s="149"/>
      <c r="K143" s="149"/>
      <c r="L143" s="149"/>
      <c r="M143" s="149"/>
      <c r="N143" s="149"/>
      <c r="O143" s="149"/>
      <c r="P143" s="149"/>
      <c r="Q143" s="149"/>
      <c r="R143" s="149"/>
      <c r="S143" s="149"/>
      <c r="T143" s="149" t="str">
        <f>T2</f>
        <v>Department of Highways</v>
      </c>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52" t="s">
        <v>3</v>
      </c>
      <c r="BD143" s="152"/>
      <c r="BE143" s="152"/>
      <c r="BF143" s="152"/>
      <c r="BG143" s="152"/>
      <c r="BH143" s="152"/>
      <c r="BI143" s="152"/>
      <c r="BJ143" s="152"/>
      <c r="BK143" s="152"/>
      <c r="BL143" s="152"/>
      <c r="BM143" s="152"/>
      <c r="BN143" s="152"/>
      <c r="BO143" s="152"/>
      <c r="BP143" s="153" t="str">
        <f>BP2</f>
        <v>01/2014</v>
      </c>
      <c r="BQ143" s="154"/>
      <c r="BR143" s="154"/>
      <c r="BS143" s="154"/>
      <c r="BT143" s="154"/>
      <c r="BU143" s="155"/>
    </row>
    <row r="144" spans="1:82" x14ac:dyDescent="0.35">
      <c r="A144" s="148"/>
      <c r="B144" s="149"/>
      <c r="C144" s="149"/>
      <c r="D144" s="149"/>
      <c r="E144" s="149"/>
      <c r="F144" s="149"/>
      <c r="G144" s="149"/>
      <c r="H144" s="149"/>
      <c r="I144" s="149"/>
      <c r="J144" s="149"/>
      <c r="K144" s="149"/>
      <c r="L144" s="149"/>
      <c r="M144" s="149"/>
      <c r="N144" s="149"/>
      <c r="O144" s="149"/>
      <c r="P144" s="149"/>
      <c r="Q144" s="149"/>
      <c r="R144" s="149"/>
      <c r="S144" s="149"/>
      <c r="T144" s="156" t="str">
        <f>T3</f>
        <v>DIVISION OF ENVIRONMENTAL ANALYSIS</v>
      </c>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2" t="s">
        <v>2</v>
      </c>
      <c r="BD144" s="152"/>
      <c r="BE144" s="152"/>
      <c r="BF144" s="152"/>
      <c r="BG144" s="152"/>
      <c r="BH144" s="152"/>
      <c r="BI144" s="152"/>
      <c r="BJ144" s="152"/>
      <c r="BK144" s="152"/>
      <c r="BL144" s="152"/>
      <c r="BM144" s="152"/>
      <c r="BN144" s="152"/>
      <c r="BO144" s="152"/>
      <c r="BP144" s="149">
        <f>BP107+1</f>
        <v>5</v>
      </c>
      <c r="BQ144" s="149"/>
      <c r="BR144" s="149" t="s">
        <v>1</v>
      </c>
      <c r="BS144" s="149"/>
      <c r="BT144" s="149">
        <f>BT3</f>
        <v>8</v>
      </c>
      <c r="BU144" s="157"/>
    </row>
    <row r="145" spans="1:82" ht="15.75" customHeight="1" thickBot="1" x14ac:dyDescent="0.5">
      <c r="A145" s="115" t="str">
        <f>A4</f>
        <v>SOCIOECONOMIC IMPACT - GUIDANCE AND ACCOUNTABILITY</v>
      </c>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7"/>
    </row>
    <row r="146" spans="1:82" ht="15.5" thickTop="1" thickBot="1" x14ac:dyDescent="0.4">
      <c r="A146" s="118"/>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20" t="s">
        <v>39</v>
      </c>
      <c r="BO146" s="120"/>
      <c r="BP146" s="120"/>
      <c r="BQ146" s="120"/>
      <c r="BR146" s="120"/>
      <c r="BS146" s="119">
        <f>BG9</f>
        <v>0</v>
      </c>
      <c r="BT146" s="119"/>
      <c r="BU146" s="121"/>
    </row>
    <row r="147" spans="1:82" ht="13" customHeight="1" thickTop="1" x14ac:dyDescent="0.35">
      <c r="A147" s="122" t="s">
        <v>35</v>
      </c>
      <c r="B147" s="123"/>
      <c r="C147" s="122" t="s">
        <v>36</v>
      </c>
      <c r="D147" s="123"/>
      <c r="E147" s="122" t="s">
        <v>37</v>
      </c>
      <c r="F147" s="123"/>
      <c r="G147" s="128" t="s">
        <v>38</v>
      </c>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8" t="s">
        <v>54</v>
      </c>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34"/>
      <c r="BV147" s="42"/>
      <c r="BW147" s="42"/>
      <c r="BX147" s="42"/>
      <c r="BY147" s="42"/>
      <c r="BZ147" s="42"/>
      <c r="CA147" s="42"/>
      <c r="CB147" s="42"/>
      <c r="CC147" s="42"/>
      <c r="CD147" s="42"/>
    </row>
    <row r="148" spans="1:82" ht="13" customHeight="1" x14ac:dyDescent="0.35">
      <c r="A148" s="124"/>
      <c r="B148" s="125"/>
      <c r="C148" s="124"/>
      <c r="D148" s="125"/>
      <c r="E148" s="124"/>
      <c r="F148" s="125"/>
      <c r="G148" s="130"/>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0"/>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1"/>
      <c r="BS148" s="131"/>
      <c r="BT148" s="131"/>
      <c r="BU148" s="135"/>
      <c r="BV148" s="42"/>
      <c r="BW148" s="42"/>
      <c r="BX148" s="42"/>
      <c r="BY148" s="42"/>
      <c r="BZ148" s="42"/>
      <c r="CA148" s="42"/>
      <c r="CB148" s="42"/>
      <c r="CC148" s="42"/>
      <c r="CD148" s="42"/>
    </row>
    <row r="149" spans="1:82" ht="13" customHeight="1" x14ac:dyDescent="0.35">
      <c r="A149" s="124"/>
      <c r="B149" s="125"/>
      <c r="C149" s="124"/>
      <c r="D149" s="125"/>
      <c r="E149" s="124"/>
      <c r="F149" s="125"/>
      <c r="G149" s="130"/>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0"/>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5"/>
      <c r="BV149" s="42"/>
      <c r="BW149" s="42"/>
      <c r="BX149" s="42"/>
      <c r="BY149" s="42"/>
      <c r="BZ149" s="42"/>
      <c r="CA149" s="42"/>
      <c r="CB149" s="42"/>
      <c r="CC149" s="42"/>
      <c r="CD149" s="42"/>
    </row>
    <row r="150" spans="1:82" ht="10" customHeight="1" thickBot="1" x14ac:dyDescent="0.4">
      <c r="A150" s="126"/>
      <c r="B150" s="127"/>
      <c r="C150" s="126"/>
      <c r="D150" s="127"/>
      <c r="E150" s="126"/>
      <c r="F150" s="127"/>
      <c r="G150" s="13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2"/>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6"/>
      <c r="BV150" s="42"/>
      <c r="BW150" s="42"/>
      <c r="BX150" s="42"/>
      <c r="BY150" s="42"/>
      <c r="BZ150" s="42"/>
      <c r="CA150" s="42"/>
      <c r="CB150" s="42"/>
      <c r="CC150" s="42"/>
      <c r="CD150" s="42"/>
    </row>
    <row r="151" spans="1:82" ht="15.75" customHeight="1" thickTop="1" x14ac:dyDescent="0.35">
      <c r="A151" s="87" t="s">
        <v>40</v>
      </c>
      <c r="B151" s="88"/>
      <c r="C151" s="88"/>
      <c r="D151" s="88"/>
      <c r="E151" s="88"/>
      <c r="F151" s="89"/>
      <c r="G151" s="93" t="s">
        <v>129</v>
      </c>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167"/>
      <c r="AP151" s="168"/>
      <c r="AQ151" s="168"/>
      <c r="AR151" s="168"/>
      <c r="AS151" s="168"/>
      <c r="AT151" s="168"/>
      <c r="AU151" s="168"/>
      <c r="AV151" s="168"/>
      <c r="AW151" s="168"/>
      <c r="AX151" s="168"/>
      <c r="AY151" s="168"/>
      <c r="AZ151" s="168"/>
      <c r="BA151" s="168"/>
      <c r="BB151" s="168"/>
      <c r="BC151" s="168"/>
      <c r="BD151" s="168"/>
      <c r="BE151" s="168"/>
      <c r="BF151" s="168"/>
      <c r="BG151" s="168"/>
      <c r="BH151" s="168"/>
      <c r="BI151" s="168"/>
      <c r="BJ151" s="168"/>
      <c r="BK151" s="168"/>
      <c r="BL151" s="168"/>
      <c r="BM151" s="168"/>
      <c r="BN151" s="168"/>
      <c r="BO151" s="168"/>
      <c r="BP151" s="168"/>
      <c r="BQ151" s="168"/>
      <c r="BR151" s="168"/>
      <c r="BS151" s="168"/>
      <c r="BT151" s="168"/>
      <c r="BU151" s="169"/>
      <c r="BV151" s="42"/>
      <c r="BW151" s="42"/>
      <c r="BX151" s="42"/>
      <c r="BY151" s="42"/>
      <c r="BZ151" s="42"/>
      <c r="CA151" s="42"/>
      <c r="CB151" s="42"/>
      <c r="CC151" s="42"/>
      <c r="CD151" s="42"/>
    </row>
    <row r="152" spans="1:82" ht="12.65" customHeight="1" x14ac:dyDescent="0.35">
      <c r="A152" s="87"/>
      <c r="B152" s="88"/>
      <c r="C152" s="88"/>
      <c r="D152" s="88"/>
      <c r="E152" s="88"/>
      <c r="F152" s="89"/>
      <c r="G152" s="95"/>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170"/>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2"/>
      <c r="BV152" s="42"/>
      <c r="BW152" s="42"/>
      <c r="BX152" s="42"/>
      <c r="BY152" s="42"/>
      <c r="BZ152" s="42"/>
      <c r="CA152" s="42"/>
      <c r="CB152" s="42"/>
      <c r="CC152" s="42"/>
      <c r="CD152" s="42"/>
    </row>
    <row r="153" spans="1:82" ht="8.5" customHeight="1" x14ac:dyDescent="0.35">
      <c r="A153" s="90"/>
      <c r="B153" s="91"/>
      <c r="C153" s="91"/>
      <c r="D153" s="91"/>
      <c r="E153" s="91"/>
      <c r="F153" s="92"/>
      <c r="G153" s="97"/>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170"/>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2"/>
      <c r="BV153" s="42"/>
      <c r="BW153" s="42"/>
      <c r="BX153" s="42"/>
      <c r="BY153" s="42"/>
      <c r="BZ153" s="42"/>
      <c r="CA153" s="42"/>
      <c r="CB153" s="42"/>
      <c r="CC153" s="42"/>
      <c r="CD153" s="42"/>
    </row>
    <row r="154" spans="1:82" ht="29.25" customHeight="1" x14ac:dyDescent="0.35">
      <c r="A154" s="64"/>
      <c r="B154" s="65"/>
      <c r="C154" s="66"/>
      <c r="D154" s="66"/>
      <c r="E154" s="66"/>
      <c r="F154" s="66"/>
      <c r="G154" s="67" t="s">
        <v>125</v>
      </c>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72" t="s">
        <v>133</v>
      </c>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4"/>
      <c r="BV154" s="42"/>
      <c r="BW154" s="42"/>
      <c r="BX154" s="42"/>
      <c r="BY154" s="42"/>
      <c r="BZ154" s="42"/>
      <c r="CA154" s="42"/>
      <c r="CB154" s="42"/>
      <c r="CC154" s="42"/>
      <c r="CD154" s="42"/>
    </row>
    <row r="155" spans="1:82" ht="29.25" customHeight="1" x14ac:dyDescent="0.35">
      <c r="A155" s="64"/>
      <c r="B155" s="65"/>
      <c r="C155" s="66"/>
      <c r="D155" s="66"/>
      <c r="E155" s="66"/>
      <c r="F155" s="66"/>
      <c r="G155" s="67" t="s">
        <v>127</v>
      </c>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72"/>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4"/>
      <c r="BV155" s="42"/>
      <c r="BW155" s="42"/>
      <c r="BX155" s="42"/>
      <c r="BY155" s="42"/>
      <c r="BZ155" s="42"/>
      <c r="CA155" s="42"/>
      <c r="CB155" s="42"/>
      <c r="CC155" s="42"/>
      <c r="CD155" s="42"/>
    </row>
    <row r="156" spans="1:82" ht="14.25" customHeight="1" x14ac:dyDescent="0.35">
      <c r="A156" s="64"/>
      <c r="B156" s="65"/>
      <c r="C156" s="66"/>
      <c r="D156" s="66"/>
      <c r="E156" s="66"/>
      <c r="F156" s="66"/>
      <c r="G156" s="67" t="s">
        <v>126</v>
      </c>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72"/>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4"/>
      <c r="BV156" s="42"/>
      <c r="BW156" s="42"/>
      <c r="BX156" s="42"/>
      <c r="BY156" s="42"/>
      <c r="BZ156" s="42"/>
      <c r="CA156" s="42"/>
      <c r="CB156" s="42"/>
      <c r="CC156" s="42"/>
      <c r="CD156" s="42"/>
    </row>
    <row r="157" spans="1:82" ht="14.25" customHeight="1" thickBot="1" x14ac:dyDescent="0.4">
      <c r="A157" s="99"/>
      <c r="B157" s="100"/>
      <c r="C157" s="101"/>
      <c r="D157" s="101"/>
      <c r="E157" s="101"/>
      <c r="F157" s="101"/>
      <c r="G157" s="67" t="s">
        <v>59</v>
      </c>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75"/>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7"/>
      <c r="BV157" s="42"/>
      <c r="BW157" s="42"/>
      <c r="BX157" s="42"/>
      <c r="BY157" s="42"/>
      <c r="BZ157" s="42"/>
      <c r="CA157" s="42"/>
      <c r="CB157" s="42"/>
      <c r="CC157" s="42"/>
      <c r="CD157" s="42"/>
    </row>
    <row r="158" spans="1:82" ht="12.65" customHeight="1" thickTop="1" x14ac:dyDescent="0.35">
      <c r="A158" s="87"/>
      <c r="B158" s="88"/>
      <c r="C158" s="88"/>
      <c r="D158" s="88"/>
      <c r="E158" s="88"/>
      <c r="F158" s="89"/>
      <c r="G158" s="93" t="s">
        <v>128</v>
      </c>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167"/>
      <c r="AP158" s="168"/>
      <c r="AQ158" s="168"/>
      <c r="AR158" s="168"/>
      <c r="AS158" s="168"/>
      <c r="AT158" s="168"/>
      <c r="AU158" s="168"/>
      <c r="AV158" s="168"/>
      <c r="AW158" s="168"/>
      <c r="AX158" s="168"/>
      <c r="AY158" s="168"/>
      <c r="AZ158" s="168"/>
      <c r="BA158" s="168"/>
      <c r="BB158" s="168"/>
      <c r="BC158" s="168"/>
      <c r="BD158" s="168"/>
      <c r="BE158" s="168"/>
      <c r="BF158" s="168"/>
      <c r="BG158" s="168"/>
      <c r="BH158" s="168"/>
      <c r="BI158" s="168"/>
      <c r="BJ158" s="168"/>
      <c r="BK158" s="168"/>
      <c r="BL158" s="168"/>
      <c r="BM158" s="168"/>
      <c r="BN158" s="168"/>
      <c r="BO158" s="168"/>
      <c r="BP158" s="168"/>
      <c r="BQ158" s="168"/>
      <c r="BR158" s="168"/>
      <c r="BS158" s="168"/>
      <c r="BT158" s="168"/>
      <c r="BU158" s="169"/>
      <c r="BV158" s="42"/>
      <c r="BW158" s="42"/>
      <c r="BX158" s="42"/>
      <c r="BY158" s="42"/>
      <c r="BZ158" s="42"/>
      <c r="CA158" s="42"/>
      <c r="CB158" s="42"/>
      <c r="CC158" s="42"/>
      <c r="CD158" s="42"/>
    </row>
    <row r="159" spans="1:82" ht="12.65" customHeight="1" x14ac:dyDescent="0.35">
      <c r="A159" s="87"/>
      <c r="B159" s="88"/>
      <c r="C159" s="88"/>
      <c r="D159" s="88"/>
      <c r="E159" s="88"/>
      <c r="F159" s="89"/>
      <c r="G159" s="95"/>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170"/>
      <c r="AP159" s="171"/>
      <c r="AQ159" s="171"/>
      <c r="AR159" s="171"/>
      <c r="AS159" s="171"/>
      <c r="AT159" s="171"/>
      <c r="AU159" s="171"/>
      <c r="AV159" s="171"/>
      <c r="AW159" s="171"/>
      <c r="AX159" s="171"/>
      <c r="AY159" s="171"/>
      <c r="AZ159" s="171"/>
      <c r="BA159" s="171"/>
      <c r="BB159" s="171"/>
      <c r="BC159" s="171"/>
      <c r="BD159" s="171"/>
      <c r="BE159" s="171"/>
      <c r="BF159" s="171"/>
      <c r="BG159" s="171"/>
      <c r="BH159" s="171"/>
      <c r="BI159" s="171"/>
      <c r="BJ159" s="171"/>
      <c r="BK159" s="171"/>
      <c r="BL159" s="171"/>
      <c r="BM159" s="171"/>
      <c r="BN159" s="171"/>
      <c r="BO159" s="171"/>
      <c r="BP159" s="171"/>
      <c r="BQ159" s="171"/>
      <c r="BR159" s="171"/>
      <c r="BS159" s="171"/>
      <c r="BT159" s="171"/>
      <c r="BU159" s="172"/>
      <c r="BV159" s="42"/>
      <c r="BW159" s="42"/>
      <c r="BX159" s="42"/>
      <c r="BY159" s="42"/>
      <c r="BZ159" s="42"/>
      <c r="CA159" s="42"/>
      <c r="CB159" s="42"/>
      <c r="CC159" s="42"/>
      <c r="CD159" s="42"/>
    </row>
    <row r="160" spans="1:82" ht="12.65" customHeight="1" x14ac:dyDescent="0.35">
      <c r="A160" s="90"/>
      <c r="B160" s="91"/>
      <c r="C160" s="91"/>
      <c r="D160" s="91"/>
      <c r="E160" s="91"/>
      <c r="F160" s="92"/>
      <c r="G160" s="97"/>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170"/>
      <c r="AP160" s="171"/>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c r="BM160" s="171"/>
      <c r="BN160" s="171"/>
      <c r="BO160" s="171"/>
      <c r="BP160" s="171"/>
      <c r="BQ160" s="171"/>
      <c r="BR160" s="171"/>
      <c r="BS160" s="171"/>
      <c r="BT160" s="171"/>
      <c r="BU160" s="172"/>
      <c r="BV160" s="42"/>
      <c r="BW160" s="42"/>
      <c r="BX160" s="42"/>
      <c r="BY160" s="42"/>
      <c r="BZ160" s="42"/>
      <c r="CA160" s="42"/>
      <c r="CB160" s="42"/>
      <c r="CC160" s="42"/>
      <c r="CD160" s="42"/>
    </row>
    <row r="161" spans="1:82" ht="29.25" customHeight="1" x14ac:dyDescent="0.35">
      <c r="A161" s="64"/>
      <c r="B161" s="65"/>
      <c r="C161" s="66"/>
      <c r="D161" s="66"/>
      <c r="E161" s="66"/>
      <c r="F161" s="66"/>
      <c r="G161" s="67" t="s">
        <v>130</v>
      </c>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158" t="s">
        <v>132</v>
      </c>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60"/>
      <c r="BV161" s="42"/>
      <c r="BW161" s="42"/>
      <c r="BX161" s="42"/>
      <c r="BY161" s="42"/>
      <c r="BZ161" s="42"/>
      <c r="CA161" s="42"/>
      <c r="CB161" s="42"/>
      <c r="CC161" s="42"/>
      <c r="CD161" s="42"/>
    </row>
    <row r="162" spans="1:82" ht="29.25" customHeight="1" x14ac:dyDescent="0.35">
      <c r="A162" s="64"/>
      <c r="B162" s="65"/>
      <c r="C162" s="66"/>
      <c r="D162" s="66"/>
      <c r="E162" s="66"/>
      <c r="F162" s="66"/>
      <c r="G162" s="67" t="s">
        <v>131</v>
      </c>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161" t="s">
        <v>164</v>
      </c>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3"/>
      <c r="BV162" s="42"/>
      <c r="BW162" s="42"/>
      <c r="BX162" s="42"/>
      <c r="BY162" s="42"/>
      <c r="BZ162" s="42"/>
      <c r="CA162" s="42"/>
      <c r="CB162" s="42"/>
      <c r="CC162" s="42"/>
      <c r="CD162" s="42"/>
    </row>
    <row r="163" spans="1:82" ht="15.75" customHeight="1" thickBot="1" x14ac:dyDescent="0.4">
      <c r="A163" s="99"/>
      <c r="B163" s="100"/>
      <c r="C163" s="101"/>
      <c r="D163" s="101"/>
      <c r="E163" s="101"/>
      <c r="F163" s="101"/>
      <c r="G163" s="102" t="s">
        <v>59</v>
      </c>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64"/>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6"/>
      <c r="BV163" s="42"/>
      <c r="BW163" s="42"/>
      <c r="BX163" s="42"/>
      <c r="BY163" s="42"/>
      <c r="BZ163" s="42"/>
      <c r="CA163" s="42"/>
      <c r="CB163" s="42"/>
      <c r="CC163" s="42"/>
      <c r="CD163" s="42"/>
    </row>
    <row r="164" spans="1:82" ht="12.65" customHeight="1" thickTop="1" x14ac:dyDescent="0.35">
      <c r="A164" s="113"/>
      <c r="B164" s="114"/>
      <c r="C164" s="88"/>
      <c r="D164" s="88"/>
      <c r="E164" s="88"/>
      <c r="F164" s="89"/>
      <c r="G164" s="93" t="s">
        <v>134</v>
      </c>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167"/>
      <c r="AP164" s="168"/>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9"/>
      <c r="BV164" s="42"/>
      <c r="BW164" s="42"/>
      <c r="BX164" s="42"/>
      <c r="BY164" s="42"/>
      <c r="BZ164" s="42"/>
      <c r="CA164" s="42"/>
      <c r="CB164" s="42"/>
      <c r="CC164" s="59"/>
      <c r="CD164" s="42"/>
    </row>
    <row r="165" spans="1:82" ht="12.65" customHeight="1" x14ac:dyDescent="0.35">
      <c r="A165" s="87"/>
      <c r="B165" s="88"/>
      <c r="C165" s="88"/>
      <c r="D165" s="88"/>
      <c r="E165" s="88"/>
      <c r="F165" s="89"/>
      <c r="G165" s="95"/>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170"/>
      <c r="AP165" s="171"/>
      <c r="AQ165" s="171"/>
      <c r="AR165" s="171"/>
      <c r="AS165" s="171"/>
      <c r="AT165" s="171"/>
      <c r="AU165" s="171"/>
      <c r="AV165" s="171"/>
      <c r="AW165" s="171"/>
      <c r="AX165" s="171"/>
      <c r="AY165" s="171"/>
      <c r="AZ165" s="171"/>
      <c r="BA165" s="171"/>
      <c r="BB165" s="171"/>
      <c r="BC165" s="171"/>
      <c r="BD165" s="171"/>
      <c r="BE165" s="171"/>
      <c r="BF165" s="171"/>
      <c r="BG165" s="171"/>
      <c r="BH165" s="171"/>
      <c r="BI165" s="171"/>
      <c r="BJ165" s="171"/>
      <c r="BK165" s="171"/>
      <c r="BL165" s="171"/>
      <c r="BM165" s="171"/>
      <c r="BN165" s="171"/>
      <c r="BO165" s="171"/>
      <c r="BP165" s="171"/>
      <c r="BQ165" s="171"/>
      <c r="BR165" s="171"/>
      <c r="BS165" s="171"/>
      <c r="BT165" s="171"/>
      <c r="BU165" s="172"/>
      <c r="BV165" s="42"/>
      <c r="BW165" s="42"/>
      <c r="BX165" s="42"/>
      <c r="BY165" s="42"/>
      <c r="BZ165" s="42"/>
      <c r="CA165" s="42"/>
      <c r="CB165" s="42"/>
      <c r="CC165" s="42"/>
      <c r="CD165" s="42"/>
    </row>
    <row r="166" spans="1:82" ht="12.65" customHeight="1" x14ac:dyDescent="0.35">
      <c r="A166" s="90"/>
      <c r="B166" s="91"/>
      <c r="C166" s="91"/>
      <c r="D166" s="91"/>
      <c r="E166" s="91"/>
      <c r="F166" s="92"/>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170"/>
      <c r="AP166" s="171"/>
      <c r="AQ166" s="171"/>
      <c r="AR166" s="171"/>
      <c r="AS166" s="171"/>
      <c r="AT166" s="171"/>
      <c r="AU166" s="171"/>
      <c r="AV166" s="171"/>
      <c r="AW166" s="171"/>
      <c r="AX166" s="171"/>
      <c r="AY166" s="171"/>
      <c r="AZ166" s="171"/>
      <c r="BA166" s="171"/>
      <c r="BB166" s="171"/>
      <c r="BC166" s="171"/>
      <c r="BD166" s="171"/>
      <c r="BE166" s="171"/>
      <c r="BF166" s="171"/>
      <c r="BG166" s="171"/>
      <c r="BH166" s="171"/>
      <c r="BI166" s="171"/>
      <c r="BJ166" s="171"/>
      <c r="BK166" s="171"/>
      <c r="BL166" s="171"/>
      <c r="BM166" s="171"/>
      <c r="BN166" s="171"/>
      <c r="BO166" s="171"/>
      <c r="BP166" s="171"/>
      <c r="BQ166" s="171"/>
      <c r="BR166" s="171"/>
      <c r="BS166" s="171"/>
      <c r="BT166" s="171"/>
      <c r="BU166" s="172"/>
      <c r="BV166" s="42"/>
      <c r="BW166" s="42"/>
      <c r="BX166" s="42"/>
      <c r="BY166" s="42"/>
      <c r="BZ166" s="42"/>
      <c r="CA166" s="42"/>
      <c r="CB166" s="42"/>
      <c r="CC166" s="42"/>
      <c r="CD166" s="42"/>
    </row>
    <row r="167" spans="1:82" ht="14.25" customHeight="1" x14ac:dyDescent="0.35">
      <c r="A167" s="64"/>
      <c r="B167" s="65"/>
      <c r="C167" s="66"/>
      <c r="D167" s="66"/>
      <c r="E167" s="66"/>
      <c r="F167" s="66"/>
      <c r="G167" s="67" t="s">
        <v>167</v>
      </c>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72" t="s">
        <v>139</v>
      </c>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4"/>
      <c r="BV167" s="42"/>
      <c r="BW167" s="42"/>
      <c r="BX167" s="42"/>
      <c r="BY167" s="42"/>
      <c r="BZ167" s="42"/>
      <c r="CA167" s="42"/>
      <c r="CB167" s="42"/>
      <c r="CC167" s="42"/>
      <c r="CD167" s="42"/>
    </row>
    <row r="168" spans="1:82" ht="41.25" customHeight="1" x14ac:dyDescent="0.35">
      <c r="A168" s="64"/>
      <c r="B168" s="65"/>
      <c r="C168" s="66"/>
      <c r="D168" s="66"/>
      <c r="E168" s="66"/>
      <c r="F168" s="66"/>
      <c r="G168" s="67" t="s">
        <v>136</v>
      </c>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72"/>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4"/>
      <c r="BV168" s="42"/>
      <c r="BW168" s="42"/>
      <c r="BX168" s="42"/>
      <c r="BY168" s="42"/>
      <c r="BZ168" s="42"/>
      <c r="CA168" s="42"/>
      <c r="CB168" s="42"/>
      <c r="CC168" s="42"/>
      <c r="CD168" s="42"/>
    </row>
    <row r="169" spans="1:82" ht="15.75" customHeight="1" thickBot="1" x14ac:dyDescent="0.4">
      <c r="A169" s="99"/>
      <c r="B169" s="100"/>
      <c r="C169" s="101"/>
      <c r="D169" s="101"/>
      <c r="E169" s="101"/>
      <c r="F169" s="101"/>
      <c r="G169" s="67" t="s">
        <v>59</v>
      </c>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75"/>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7"/>
      <c r="BV169" s="42"/>
      <c r="BW169" s="42"/>
      <c r="BX169" s="42"/>
      <c r="BY169" s="42"/>
      <c r="BZ169" s="42"/>
      <c r="CA169" s="42"/>
      <c r="CB169" s="42"/>
      <c r="CC169" s="42"/>
      <c r="CD169" s="42"/>
    </row>
    <row r="170" spans="1:82" ht="12.65" customHeight="1" thickTop="1" x14ac:dyDescent="0.35">
      <c r="A170" s="87"/>
      <c r="B170" s="88"/>
      <c r="C170" s="88"/>
      <c r="D170" s="88"/>
      <c r="E170" s="88"/>
      <c r="F170" s="89"/>
      <c r="G170" s="93" t="s">
        <v>135</v>
      </c>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137" t="s">
        <v>140</v>
      </c>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9"/>
      <c r="BV170" s="42"/>
      <c r="BW170" s="42"/>
      <c r="BX170" s="42"/>
      <c r="BY170" s="42"/>
      <c r="BZ170" s="42"/>
      <c r="CA170" s="42"/>
      <c r="CB170" s="42"/>
      <c r="CC170" s="42"/>
      <c r="CD170" s="42"/>
    </row>
    <row r="171" spans="1:82" ht="12.65" customHeight="1" x14ac:dyDescent="0.35">
      <c r="A171" s="87"/>
      <c r="B171" s="88"/>
      <c r="C171" s="88"/>
      <c r="D171" s="88"/>
      <c r="E171" s="88"/>
      <c r="F171" s="89"/>
      <c r="G171" s="95"/>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140"/>
      <c r="AP171" s="141"/>
      <c r="AQ171" s="141"/>
      <c r="AR171" s="141"/>
      <c r="AS171" s="141"/>
      <c r="AT171" s="141"/>
      <c r="AU171" s="141"/>
      <c r="AV171" s="141"/>
      <c r="AW171" s="141"/>
      <c r="AX171" s="141"/>
      <c r="AY171" s="141"/>
      <c r="AZ171" s="141"/>
      <c r="BA171" s="141"/>
      <c r="BB171" s="141"/>
      <c r="BC171" s="141"/>
      <c r="BD171" s="141"/>
      <c r="BE171" s="141"/>
      <c r="BF171" s="141"/>
      <c r="BG171" s="141"/>
      <c r="BH171" s="141"/>
      <c r="BI171" s="141"/>
      <c r="BJ171" s="141"/>
      <c r="BK171" s="141"/>
      <c r="BL171" s="141"/>
      <c r="BM171" s="141"/>
      <c r="BN171" s="141"/>
      <c r="BO171" s="141"/>
      <c r="BP171" s="141"/>
      <c r="BQ171" s="141"/>
      <c r="BR171" s="141"/>
      <c r="BS171" s="141"/>
      <c r="BT171" s="141"/>
      <c r="BU171" s="142"/>
      <c r="BV171" s="42"/>
      <c r="BW171" s="42"/>
      <c r="BX171" s="42"/>
      <c r="BY171" s="42"/>
      <c r="BZ171" s="42"/>
      <c r="CA171" s="42"/>
      <c r="CB171" s="42"/>
      <c r="CC171" s="42"/>
      <c r="CD171" s="42"/>
    </row>
    <row r="172" spans="1:82" ht="12.65" customHeight="1" x14ac:dyDescent="0.35">
      <c r="A172" s="90"/>
      <c r="B172" s="91"/>
      <c r="C172" s="91"/>
      <c r="D172" s="91"/>
      <c r="E172" s="91"/>
      <c r="F172" s="92"/>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140"/>
      <c r="AP172" s="141"/>
      <c r="AQ172" s="141"/>
      <c r="AR172" s="141"/>
      <c r="AS172" s="141"/>
      <c r="AT172" s="141"/>
      <c r="AU172" s="141"/>
      <c r="AV172" s="141"/>
      <c r="AW172" s="141"/>
      <c r="AX172" s="141"/>
      <c r="AY172" s="141"/>
      <c r="AZ172" s="141"/>
      <c r="BA172" s="141"/>
      <c r="BB172" s="141"/>
      <c r="BC172" s="141"/>
      <c r="BD172" s="141"/>
      <c r="BE172" s="141"/>
      <c r="BF172" s="141"/>
      <c r="BG172" s="141"/>
      <c r="BH172" s="141"/>
      <c r="BI172" s="141"/>
      <c r="BJ172" s="141"/>
      <c r="BK172" s="141"/>
      <c r="BL172" s="141"/>
      <c r="BM172" s="141"/>
      <c r="BN172" s="141"/>
      <c r="BO172" s="141"/>
      <c r="BP172" s="141"/>
      <c r="BQ172" s="141"/>
      <c r="BR172" s="141"/>
      <c r="BS172" s="141"/>
      <c r="BT172" s="141"/>
      <c r="BU172" s="142"/>
      <c r="BV172" s="42"/>
      <c r="BW172" s="42"/>
      <c r="BX172" s="42"/>
      <c r="BY172" s="42"/>
      <c r="BZ172" s="42"/>
      <c r="CA172" s="42"/>
      <c r="CB172" s="42"/>
      <c r="CC172" s="42"/>
      <c r="CD172" s="42"/>
    </row>
    <row r="173" spans="1:82" ht="15" customHeight="1" x14ac:dyDescent="0.35">
      <c r="A173" s="64"/>
      <c r="B173" s="65"/>
      <c r="C173" s="66"/>
      <c r="D173" s="66"/>
      <c r="E173" s="66"/>
      <c r="F173" s="66"/>
      <c r="G173" s="67" t="s">
        <v>137</v>
      </c>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140"/>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2"/>
      <c r="BV173" s="42"/>
      <c r="BW173" s="42"/>
      <c r="BX173" s="42"/>
      <c r="BY173" s="42"/>
      <c r="BZ173" s="42"/>
      <c r="CA173" s="42"/>
      <c r="CB173" s="42"/>
      <c r="CC173" s="42"/>
      <c r="CD173" s="42"/>
    </row>
    <row r="174" spans="1:82" ht="15" customHeight="1" thickBot="1" x14ac:dyDescent="0.4">
      <c r="A174" s="99"/>
      <c r="B174" s="100"/>
      <c r="C174" s="66"/>
      <c r="D174" s="66"/>
      <c r="E174" s="66"/>
      <c r="F174" s="66"/>
      <c r="G174" s="102" t="s">
        <v>138</v>
      </c>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43"/>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5"/>
      <c r="BV174" s="42"/>
      <c r="BW174" s="42"/>
      <c r="BX174" s="42"/>
      <c r="BY174" s="42"/>
      <c r="BZ174" s="42"/>
      <c r="CA174" s="42"/>
      <c r="CB174" s="42"/>
      <c r="CC174" s="42"/>
      <c r="CD174" s="42"/>
    </row>
    <row r="175" spans="1:82" ht="15" customHeight="1" thickTop="1" x14ac:dyDescent="0.35">
      <c r="A175" s="308"/>
      <c r="B175" s="309"/>
      <c r="C175" s="309"/>
      <c r="D175" s="309"/>
      <c r="E175" s="309"/>
      <c r="F175" s="309"/>
      <c r="G175" s="309"/>
      <c r="H175" s="309"/>
      <c r="I175" s="309"/>
      <c r="J175" s="309"/>
      <c r="K175" s="309"/>
      <c r="L175" s="309"/>
      <c r="M175" s="309"/>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c r="AL175" s="309"/>
      <c r="AM175" s="309"/>
      <c r="AN175" s="309"/>
      <c r="AO175" s="309"/>
      <c r="AP175" s="309"/>
      <c r="AQ175" s="309"/>
      <c r="AR175" s="309"/>
      <c r="AS175" s="309"/>
      <c r="AT175" s="309"/>
      <c r="AU175" s="309"/>
      <c r="AV175" s="309"/>
      <c r="AW175" s="309"/>
      <c r="AX175" s="309"/>
      <c r="AY175" s="309"/>
      <c r="AZ175" s="309"/>
      <c r="BA175" s="309"/>
      <c r="BB175" s="309"/>
      <c r="BC175" s="309"/>
      <c r="BD175" s="309"/>
      <c r="BE175" s="309"/>
      <c r="BF175" s="309"/>
      <c r="BG175" s="309"/>
      <c r="BH175" s="309"/>
      <c r="BI175" s="309"/>
      <c r="BJ175" s="309"/>
      <c r="BK175" s="309"/>
      <c r="BL175" s="309"/>
      <c r="BM175" s="309"/>
      <c r="BN175" s="309"/>
      <c r="BO175" s="309"/>
      <c r="BP175" s="309"/>
      <c r="BQ175" s="309"/>
      <c r="BR175" s="309"/>
      <c r="BS175" s="309"/>
      <c r="BT175" s="309"/>
      <c r="BU175" s="310"/>
      <c r="BV175" s="42"/>
      <c r="BW175" s="42"/>
      <c r="BX175" s="42"/>
      <c r="BY175" s="42"/>
      <c r="BZ175" s="42"/>
      <c r="CA175" s="42"/>
      <c r="CB175" s="42"/>
      <c r="CC175" s="42"/>
      <c r="CD175" s="42"/>
    </row>
    <row r="176" spans="1:82" x14ac:dyDescent="0.35">
      <c r="A176" s="146"/>
      <c r="B176" s="147"/>
      <c r="C176" s="147"/>
      <c r="D176" s="147"/>
      <c r="E176" s="147"/>
      <c r="F176" s="147"/>
      <c r="G176" s="147"/>
      <c r="H176" s="147"/>
      <c r="I176" s="147"/>
      <c r="J176" s="147"/>
      <c r="K176" s="147"/>
      <c r="L176" s="147"/>
      <c r="M176" s="147"/>
      <c r="N176" s="147"/>
      <c r="O176" s="147"/>
      <c r="P176" s="147"/>
      <c r="Q176" s="147"/>
      <c r="R176" s="147"/>
      <c r="S176" s="147"/>
      <c r="T176" s="147" t="str">
        <f>T1</f>
        <v>KENTUCKY TRANSPORTATION CABINET</v>
      </c>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50" t="str">
        <f>BC1</f>
        <v>TC 58-43</v>
      </c>
      <c r="BD176" s="150"/>
      <c r="BE176" s="150"/>
      <c r="BF176" s="150"/>
      <c r="BG176" s="150"/>
      <c r="BH176" s="150"/>
      <c r="BI176" s="150"/>
      <c r="BJ176" s="150"/>
      <c r="BK176" s="150"/>
      <c r="BL176" s="150"/>
      <c r="BM176" s="150"/>
      <c r="BN176" s="150"/>
      <c r="BO176" s="150"/>
      <c r="BP176" s="150"/>
      <c r="BQ176" s="150"/>
      <c r="BR176" s="150"/>
      <c r="BS176" s="150"/>
      <c r="BT176" s="150"/>
      <c r="BU176" s="151"/>
    </row>
    <row r="177" spans="1:82" x14ac:dyDescent="0.35">
      <c r="A177" s="148"/>
      <c r="B177" s="149"/>
      <c r="C177" s="149"/>
      <c r="D177" s="149"/>
      <c r="E177" s="149"/>
      <c r="F177" s="149"/>
      <c r="G177" s="149"/>
      <c r="H177" s="149"/>
      <c r="I177" s="149"/>
      <c r="J177" s="149"/>
      <c r="K177" s="149"/>
      <c r="L177" s="149"/>
      <c r="M177" s="149"/>
      <c r="N177" s="149"/>
      <c r="O177" s="149"/>
      <c r="P177" s="149"/>
      <c r="Q177" s="149"/>
      <c r="R177" s="149"/>
      <c r="S177" s="149"/>
      <c r="T177" s="149" t="str">
        <f>T2</f>
        <v>Department of Highways</v>
      </c>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52" t="s">
        <v>3</v>
      </c>
      <c r="BD177" s="152"/>
      <c r="BE177" s="152"/>
      <c r="BF177" s="152"/>
      <c r="BG177" s="152"/>
      <c r="BH177" s="152"/>
      <c r="BI177" s="152"/>
      <c r="BJ177" s="152"/>
      <c r="BK177" s="152"/>
      <c r="BL177" s="152"/>
      <c r="BM177" s="152"/>
      <c r="BN177" s="152"/>
      <c r="BO177" s="152"/>
      <c r="BP177" s="153" t="str">
        <f>BP2</f>
        <v>01/2014</v>
      </c>
      <c r="BQ177" s="154"/>
      <c r="BR177" s="154"/>
      <c r="BS177" s="154"/>
      <c r="BT177" s="154"/>
      <c r="BU177" s="155"/>
    </row>
    <row r="178" spans="1:82" x14ac:dyDescent="0.35">
      <c r="A178" s="148"/>
      <c r="B178" s="149"/>
      <c r="C178" s="149"/>
      <c r="D178" s="149"/>
      <c r="E178" s="149"/>
      <c r="F178" s="149"/>
      <c r="G178" s="149"/>
      <c r="H178" s="149"/>
      <c r="I178" s="149"/>
      <c r="J178" s="149"/>
      <c r="K178" s="149"/>
      <c r="L178" s="149"/>
      <c r="M178" s="149"/>
      <c r="N178" s="149"/>
      <c r="O178" s="149"/>
      <c r="P178" s="149"/>
      <c r="Q178" s="149"/>
      <c r="R178" s="149"/>
      <c r="S178" s="149"/>
      <c r="T178" s="156" t="str">
        <f>T3</f>
        <v>DIVISION OF ENVIRONMENTAL ANALYSIS</v>
      </c>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2" t="s">
        <v>2</v>
      </c>
      <c r="BD178" s="152"/>
      <c r="BE178" s="152"/>
      <c r="BF178" s="152"/>
      <c r="BG178" s="152"/>
      <c r="BH178" s="152"/>
      <c r="BI178" s="152"/>
      <c r="BJ178" s="152"/>
      <c r="BK178" s="152"/>
      <c r="BL178" s="152"/>
      <c r="BM178" s="152"/>
      <c r="BN178" s="152"/>
      <c r="BO178" s="152"/>
      <c r="BP178" s="149">
        <f>BP144+1</f>
        <v>6</v>
      </c>
      <c r="BQ178" s="149"/>
      <c r="BR178" s="149" t="s">
        <v>1</v>
      </c>
      <c r="BS178" s="149"/>
      <c r="BT178" s="149">
        <f>BT3</f>
        <v>8</v>
      </c>
      <c r="BU178" s="157"/>
    </row>
    <row r="179" spans="1:82" ht="15.75" customHeight="1" thickBot="1" x14ac:dyDescent="0.5">
      <c r="A179" s="115" t="str">
        <f>A4</f>
        <v>SOCIOECONOMIC IMPACT - GUIDANCE AND ACCOUNTABILITY</v>
      </c>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7"/>
    </row>
    <row r="180" spans="1:82" ht="15.5" thickTop="1" thickBot="1" x14ac:dyDescent="0.4">
      <c r="A180" s="118"/>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20" t="s">
        <v>39</v>
      </c>
      <c r="BO180" s="120"/>
      <c r="BP180" s="120"/>
      <c r="BQ180" s="120"/>
      <c r="BR180" s="120"/>
      <c r="BS180" s="119">
        <f>BG9</f>
        <v>0</v>
      </c>
      <c r="BT180" s="119"/>
      <c r="BU180" s="121"/>
    </row>
    <row r="181" spans="1:82" ht="13" customHeight="1" thickTop="1" x14ac:dyDescent="0.35">
      <c r="A181" s="122" t="s">
        <v>35</v>
      </c>
      <c r="B181" s="123"/>
      <c r="C181" s="122" t="s">
        <v>36</v>
      </c>
      <c r="D181" s="123"/>
      <c r="E181" s="122" t="s">
        <v>37</v>
      </c>
      <c r="F181" s="123"/>
      <c r="G181" s="128" t="s">
        <v>38</v>
      </c>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8" t="s">
        <v>54</v>
      </c>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34"/>
      <c r="BV181" s="42"/>
      <c r="BW181" s="42"/>
      <c r="BX181" s="42"/>
      <c r="BY181" s="42"/>
      <c r="BZ181" s="42"/>
      <c r="CA181" s="42"/>
      <c r="CB181" s="42"/>
      <c r="CC181" s="42"/>
      <c r="CD181" s="42"/>
    </row>
    <row r="182" spans="1:82" ht="13" customHeight="1" x14ac:dyDescent="0.35">
      <c r="A182" s="124"/>
      <c r="B182" s="125"/>
      <c r="C182" s="124"/>
      <c r="D182" s="125"/>
      <c r="E182" s="124"/>
      <c r="F182" s="125"/>
      <c r="G182" s="130"/>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0"/>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5"/>
      <c r="BV182" s="42"/>
      <c r="BW182" s="42"/>
      <c r="BX182" s="42"/>
      <c r="BY182" s="42"/>
      <c r="BZ182" s="42"/>
      <c r="CA182" s="42"/>
      <c r="CB182" s="42"/>
      <c r="CC182" s="42"/>
      <c r="CD182" s="42"/>
    </row>
    <row r="183" spans="1:82" ht="13" customHeight="1" x14ac:dyDescent="0.35">
      <c r="A183" s="124"/>
      <c r="B183" s="125"/>
      <c r="C183" s="124"/>
      <c r="D183" s="125"/>
      <c r="E183" s="124"/>
      <c r="F183" s="125"/>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0"/>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5"/>
      <c r="BV183" s="42"/>
      <c r="BW183" s="42"/>
      <c r="BX183" s="42"/>
      <c r="BY183" s="42"/>
      <c r="BZ183" s="42"/>
      <c r="CA183" s="42"/>
      <c r="CB183" s="42"/>
      <c r="CC183" s="42"/>
      <c r="CD183" s="42"/>
    </row>
    <row r="184" spans="1:82" ht="10" customHeight="1" thickBot="1" x14ac:dyDescent="0.4">
      <c r="A184" s="126"/>
      <c r="B184" s="127"/>
      <c r="C184" s="126"/>
      <c r="D184" s="127"/>
      <c r="E184" s="126"/>
      <c r="F184" s="127"/>
      <c r="G184" s="132"/>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2"/>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6"/>
      <c r="BV184" s="42"/>
      <c r="BW184" s="42"/>
      <c r="BX184" s="42"/>
      <c r="BY184" s="42"/>
      <c r="BZ184" s="42"/>
      <c r="CA184" s="42"/>
      <c r="CB184" s="42"/>
      <c r="CC184" s="42"/>
      <c r="CD184" s="42"/>
    </row>
    <row r="185" spans="1:82" ht="11.5" customHeight="1" thickTop="1" x14ac:dyDescent="0.35">
      <c r="A185" s="87"/>
      <c r="B185" s="88"/>
      <c r="C185" s="88"/>
      <c r="D185" s="88"/>
      <c r="E185" s="88"/>
      <c r="F185" s="89"/>
      <c r="G185" s="93" t="s">
        <v>141</v>
      </c>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104" t="s">
        <v>146</v>
      </c>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6"/>
      <c r="BV185" s="42"/>
      <c r="BW185" s="42"/>
      <c r="BX185" s="42"/>
      <c r="BY185" s="42"/>
      <c r="BZ185" s="42"/>
      <c r="CA185" s="42"/>
      <c r="CB185" s="42"/>
      <c r="CC185" s="42"/>
      <c r="CD185" s="42"/>
    </row>
    <row r="186" spans="1:82" ht="11.5" customHeight="1" x14ac:dyDescent="0.35">
      <c r="A186" s="87"/>
      <c r="B186" s="88"/>
      <c r="C186" s="88"/>
      <c r="D186" s="88"/>
      <c r="E186" s="88"/>
      <c r="F186" s="89"/>
      <c r="G186" s="95"/>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107"/>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9"/>
      <c r="BV186" s="42"/>
      <c r="BW186" s="42"/>
      <c r="BX186" s="42"/>
      <c r="BY186" s="42"/>
      <c r="BZ186" s="42"/>
      <c r="CA186" s="42"/>
      <c r="CB186" s="42"/>
      <c r="CC186" s="42"/>
      <c r="CD186" s="42"/>
    </row>
    <row r="187" spans="1:82" ht="3" customHeight="1" x14ac:dyDescent="0.35">
      <c r="A187" s="90"/>
      <c r="B187" s="91"/>
      <c r="C187" s="91"/>
      <c r="D187" s="91"/>
      <c r="E187" s="91"/>
      <c r="F187" s="92"/>
      <c r="G187" s="97"/>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107"/>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9"/>
      <c r="BV187" s="42"/>
      <c r="BW187" s="42"/>
      <c r="BX187" s="42"/>
      <c r="BY187" s="42"/>
      <c r="BZ187" s="42"/>
      <c r="CA187" s="42"/>
      <c r="CB187" s="42"/>
      <c r="CC187" s="42"/>
      <c r="CD187" s="42"/>
    </row>
    <row r="188" spans="1:82" ht="16.5" customHeight="1" x14ac:dyDescent="0.35">
      <c r="A188" s="64"/>
      <c r="B188" s="65"/>
      <c r="C188" s="66"/>
      <c r="D188" s="66"/>
      <c r="E188" s="66"/>
      <c r="F188" s="66"/>
      <c r="G188" s="67" t="s">
        <v>142</v>
      </c>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107"/>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9"/>
      <c r="BV188" s="42"/>
      <c r="BW188" s="42"/>
      <c r="BX188" s="42"/>
      <c r="BY188" s="42"/>
      <c r="BZ188" s="42"/>
      <c r="CA188" s="42"/>
      <c r="CB188" s="42"/>
      <c r="CC188" s="42"/>
      <c r="CD188" s="42"/>
    </row>
    <row r="189" spans="1:82" ht="16.5" customHeight="1" thickBot="1" x14ac:dyDescent="0.4">
      <c r="A189" s="99"/>
      <c r="B189" s="100"/>
      <c r="C189" s="101"/>
      <c r="D189" s="101"/>
      <c r="E189" s="101"/>
      <c r="F189" s="101"/>
      <c r="G189" s="67" t="s">
        <v>143</v>
      </c>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107"/>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9"/>
      <c r="BV189" s="42"/>
      <c r="BW189" s="42"/>
      <c r="BX189" s="42"/>
      <c r="BY189" s="42"/>
      <c r="BZ189" s="42"/>
      <c r="CA189" s="42"/>
      <c r="CB189" s="42"/>
      <c r="CC189" s="42"/>
      <c r="CD189" s="42"/>
    </row>
    <row r="190" spans="1:82" ht="11.5" customHeight="1" thickTop="1" x14ac:dyDescent="0.35">
      <c r="A190" s="87"/>
      <c r="B190" s="88"/>
      <c r="C190" s="88"/>
      <c r="D190" s="88"/>
      <c r="E190" s="88"/>
      <c r="F190" s="89"/>
      <c r="G190" s="93" t="s">
        <v>144</v>
      </c>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107"/>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9"/>
      <c r="BV190" s="42"/>
      <c r="BW190" s="42"/>
      <c r="BX190" s="42"/>
      <c r="BY190" s="42"/>
      <c r="BZ190" s="42"/>
      <c r="CA190" s="42"/>
      <c r="CB190" s="42"/>
      <c r="CC190" s="42"/>
      <c r="CD190" s="42"/>
    </row>
    <row r="191" spans="1:82" ht="8.5" customHeight="1" x14ac:dyDescent="0.35">
      <c r="A191" s="87"/>
      <c r="B191" s="88"/>
      <c r="C191" s="88"/>
      <c r="D191" s="88"/>
      <c r="E191" s="88"/>
      <c r="F191" s="89"/>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107"/>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9"/>
      <c r="BV191" s="42"/>
      <c r="BW191" s="42"/>
      <c r="BX191" s="42"/>
      <c r="BY191" s="42"/>
      <c r="BZ191" s="42"/>
      <c r="CA191" s="42"/>
      <c r="CB191" s="42"/>
      <c r="CC191" s="42"/>
      <c r="CD191" s="42"/>
    </row>
    <row r="192" spans="1:82" ht="11.5" hidden="1" customHeight="1" x14ac:dyDescent="0.35">
      <c r="A192" s="90"/>
      <c r="B192" s="91"/>
      <c r="C192" s="91"/>
      <c r="D192" s="91"/>
      <c r="E192" s="91"/>
      <c r="F192" s="92"/>
      <c r="G192" s="97"/>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107"/>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9"/>
      <c r="BV192" s="42"/>
      <c r="BW192" s="42"/>
      <c r="BX192" s="42"/>
      <c r="BY192" s="42"/>
      <c r="BZ192" s="42"/>
      <c r="CA192" s="42"/>
      <c r="CB192" s="42"/>
      <c r="CC192" s="42"/>
      <c r="CD192" s="42"/>
    </row>
    <row r="193" spans="1:82" ht="16.5" customHeight="1" thickBot="1" x14ac:dyDescent="0.4">
      <c r="A193" s="99"/>
      <c r="B193" s="100"/>
      <c r="C193" s="101"/>
      <c r="D193" s="101"/>
      <c r="E193" s="101"/>
      <c r="F193" s="101"/>
      <c r="G193" s="102" t="s">
        <v>145</v>
      </c>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10"/>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2"/>
      <c r="BV193" s="42"/>
      <c r="BW193" s="42"/>
      <c r="BX193" s="42"/>
      <c r="BY193" s="42"/>
      <c r="BZ193" s="42"/>
      <c r="CA193" s="42"/>
      <c r="CB193" s="42"/>
      <c r="CC193" s="42"/>
      <c r="CD193" s="42"/>
    </row>
    <row r="194" spans="1:82" ht="11.5" customHeight="1" thickTop="1" x14ac:dyDescent="0.35">
      <c r="A194" s="113"/>
      <c r="B194" s="114"/>
      <c r="C194" s="88"/>
      <c r="D194" s="88"/>
      <c r="E194" s="88"/>
      <c r="F194" s="89"/>
      <c r="G194" s="93" t="s">
        <v>147</v>
      </c>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69"/>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1"/>
      <c r="BV194" s="42"/>
      <c r="BW194" s="42"/>
      <c r="BX194" s="42"/>
      <c r="BY194" s="42"/>
      <c r="BZ194" s="42"/>
      <c r="CA194" s="42"/>
      <c r="CB194" s="42"/>
      <c r="CC194" s="42"/>
      <c r="CD194" s="42"/>
    </row>
    <row r="195" spans="1:82" ht="6.5" customHeight="1" x14ac:dyDescent="0.35">
      <c r="A195" s="87"/>
      <c r="B195" s="88"/>
      <c r="C195" s="88"/>
      <c r="D195" s="88"/>
      <c r="E195" s="88"/>
      <c r="F195" s="89"/>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72"/>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4"/>
      <c r="BV195" s="42"/>
      <c r="BW195" s="42"/>
      <c r="BX195" s="42"/>
      <c r="BY195" s="42"/>
      <c r="BZ195" s="42"/>
      <c r="CA195" s="42"/>
      <c r="CB195" s="42"/>
      <c r="CC195" s="42"/>
      <c r="CD195" s="42"/>
    </row>
    <row r="196" spans="1:82" ht="11.5" hidden="1" customHeight="1" x14ac:dyDescent="0.35">
      <c r="A196" s="90"/>
      <c r="B196" s="91"/>
      <c r="C196" s="91"/>
      <c r="D196" s="91"/>
      <c r="E196" s="91"/>
      <c r="F196" s="92"/>
      <c r="G196" s="97"/>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72"/>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4"/>
      <c r="BV196" s="42"/>
      <c r="BW196" s="42"/>
      <c r="BX196" s="42"/>
      <c r="BY196" s="42"/>
      <c r="BZ196" s="42"/>
      <c r="CA196" s="42"/>
      <c r="CB196" s="42"/>
      <c r="CC196" s="42"/>
      <c r="CD196" s="42"/>
    </row>
    <row r="197" spans="1:82" ht="16.5" customHeight="1" x14ac:dyDescent="0.35">
      <c r="A197" s="64"/>
      <c r="B197" s="65"/>
      <c r="C197" s="66"/>
      <c r="D197" s="66"/>
      <c r="E197" s="66"/>
      <c r="F197" s="66"/>
      <c r="G197" s="67" t="s">
        <v>155</v>
      </c>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72" t="s">
        <v>151</v>
      </c>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4"/>
      <c r="BV197" s="42"/>
      <c r="BW197" s="42"/>
      <c r="BX197" s="42"/>
      <c r="BY197" s="42"/>
      <c r="BZ197" s="42"/>
      <c r="CA197" s="42"/>
      <c r="CB197" s="42"/>
      <c r="CC197" s="42"/>
      <c r="CD197" s="42"/>
    </row>
    <row r="198" spans="1:82" ht="16.5" customHeight="1" x14ac:dyDescent="0.35">
      <c r="A198" s="64"/>
      <c r="B198" s="65"/>
      <c r="C198" s="66"/>
      <c r="D198" s="66"/>
      <c r="E198" s="66"/>
      <c r="F198" s="66"/>
      <c r="G198" s="67" t="s">
        <v>156</v>
      </c>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72" t="s">
        <v>152</v>
      </c>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4"/>
      <c r="BV198" s="42"/>
      <c r="BW198" s="42"/>
      <c r="BX198" s="42"/>
      <c r="BY198" s="42"/>
      <c r="BZ198" s="42"/>
      <c r="CA198" s="42"/>
      <c r="CB198" s="42"/>
      <c r="CC198" s="42"/>
      <c r="CD198" s="42"/>
    </row>
    <row r="199" spans="1:82" ht="16.5" customHeight="1" x14ac:dyDescent="0.35">
      <c r="A199" s="64"/>
      <c r="B199" s="65"/>
      <c r="C199" s="66"/>
      <c r="D199" s="66"/>
      <c r="E199" s="66"/>
      <c r="F199" s="66"/>
      <c r="G199" s="67" t="s">
        <v>157</v>
      </c>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72" t="s">
        <v>153</v>
      </c>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4"/>
      <c r="BV199" s="42"/>
      <c r="BW199" s="42"/>
      <c r="BX199" s="42"/>
      <c r="BY199" s="42"/>
      <c r="BZ199" s="42"/>
      <c r="CA199" s="42"/>
      <c r="CB199" s="42"/>
      <c r="CC199" s="42"/>
      <c r="CD199" s="42"/>
    </row>
    <row r="200" spans="1:82" ht="16.5" customHeight="1" thickBot="1" x14ac:dyDescent="0.4">
      <c r="A200" s="99"/>
      <c r="B200" s="100"/>
      <c r="C200" s="101"/>
      <c r="D200" s="101"/>
      <c r="E200" s="101"/>
      <c r="F200" s="101"/>
      <c r="G200" s="67" t="s">
        <v>157</v>
      </c>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75" t="s">
        <v>154</v>
      </c>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7"/>
      <c r="BV200" s="42"/>
      <c r="BW200" s="42"/>
      <c r="BX200" s="42"/>
      <c r="BY200" s="42"/>
      <c r="BZ200" s="42"/>
      <c r="CA200" s="42"/>
      <c r="CB200" s="42"/>
      <c r="CC200" s="42"/>
      <c r="CD200" s="42"/>
    </row>
    <row r="201" spans="1:82" ht="11.5" customHeight="1" thickTop="1" x14ac:dyDescent="0.35">
      <c r="A201" s="87"/>
      <c r="B201" s="88"/>
      <c r="C201" s="88"/>
      <c r="D201" s="88"/>
      <c r="E201" s="88"/>
      <c r="F201" s="89"/>
      <c r="G201" s="93" t="s">
        <v>148</v>
      </c>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69"/>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1"/>
      <c r="BV201" s="42"/>
      <c r="BW201" s="42"/>
      <c r="BX201" s="42"/>
      <c r="BY201" s="42"/>
      <c r="BZ201" s="42"/>
      <c r="CA201" s="42"/>
      <c r="CB201" s="42"/>
      <c r="CC201" s="42"/>
      <c r="CD201" s="42"/>
    </row>
    <row r="202" spans="1:82" ht="11.5" customHeight="1" x14ac:dyDescent="0.35">
      <c r="A202" s="87"/>
      <c r="B202" s="88"/>
      <c r="C202" s="88"/>
      <c r="D202" s="88"/>
      <c r="E202" s="88"/>
      <c r="F202" s="89"/>
      <c r="G202" s="95"/>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72"/>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4"/>
      <c r="BV202" s="42"/>
      <c r="BW202" s="42"/>
      <c r="BX202" s="42"/>
      <c r="BY202" s="42"/>
      <c r="BZ202" s="42"/>
      <c r="CA202" s="42"/>
      <c r="CB202" s="42"/>
      <c r="CC202" s="42"/>
      <c r="CD202" s="42"/>
    </row>
    <row r="203" spans="1:82" ht="11.5" customHeight="1" x14ac:dyDescent="0.35">
      <c r="A203" s="90"/>
      <c r="B203" s="91"/>
      <c r="C203" s="91"/>
      <c r="D203" s="91"/>
      <c r="E203" s="91"/>
      <c r="F203" s="92"/>
      <c r="G203" s="97"/>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72"/>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4"/>
      <c r="BV203" s="42"/>
      <c r="BW203" s="42"/>
      <c r="BX203" s="42"/>
      <c r="BY203" s="42"/>
      <c r="BZ203" s="42"/>
      <c r="CA203" s="42"/>
      <c r="CB203" s="42"/>
      <c r="CC203" s="42"/>
      <c r="CD203" s="42"/>
    </row>
    <row r="204" spans="1:82" ht="57.75" customHeight="1" thickBot="1" x14ac:dyDescent="0.4">
      <c r="A204" s="99"/>
      <c r="B204" s="100"/>
      <c r="C204" s="101"/>
      <c r="D204" s="101"/>
      <c r="E204" s="101"/>
      <c r="F204" s="101"/>
      <c r="G204" s="67" t="s">
        <v>158</v>
      </c>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75" t="s">
        <v>150</v>
      </c>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7"/>
      <c r="BV204" s="42"/>
      <c r="BW204" s="42"/>
      <c r="BX204" s="42"/>
      <c r="BY204" s="42"/>
      <c r="BZ204" s="42"/>
      <c r="CA204" s="42"/>
      <c r="CB204" s="42"/>
      <c r="CC204" s="42"/>
      <c r="CD204" s="42"/>
    </row>
    <row r="205" spans="1:82" ht="11.5" customHeight="1" thickTop="1" x14ac:dyDescent="0.35">
      <c r="A205" s="87"/>
      <c r="B205" s="88"/>
      <c r="C205" s="88"/>
      <c r="D205" s="88"/>
      <c r="E205" s="88"/>
      <c r="F205" s="89"/>
      <c r="G205" s="93" t="s">
        <v>149</v>
      </c>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78"/>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80"/>
      <c r="BV205" s="42"/>
      <c r="BW205" s="42"/>
      <c r="BX205" s="42"/>
      <c r="BY205" s="42"/>
      <c r="BZ205" s="42"/>
      <c r="CA205" s="42"/>
      <c r="CB205" s="42"/>
      <c r="CC205" s="42"/>
      <c r="CD205" s="42"/>
    </row>
    <row r="206" spans="1:82" ht="11.5" customHeight="1" x14ac:dyDescent="0.35">
      <c r="A206" s="87"/>
      <c r="B206" s="88"/>
      <c r="C206" s="88"/>
      <c r="D206" s="88"/>
      <c r="E206" s="88"/>
      <c r="F206" s="89"/>
      <c r="G206" s="95"/>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81"/>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3"/>
      <c r="BV206" s="42"/>
      <c r="BW206" s="42"/>
      <c r="BX206" s="42"/>
      <c r="BY206" s="42"/>
      <c r="BZ206" s="42"/>
      <c r="CA206" s="42"/>
      <c r="CB206" s="42"/>
      <c r="CC206" s="42"/>
      <c r="CD206" s="42"/>
    </row>
    <row r="207" spans="1:82" ht="11.5" customHeight="1" x14ac:dyDescent="0.35">
      <c r="A207" s="90"/>
      <c r="B207" s="91"/>
      <c r="C207" s="91"/>
      <c r="D207" s="91"/>
      <c r="E207" s="91"/>
      <c r="F207" s="92"/>
      <c r="G207" s="97"/>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81"/>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3"/>
      <c r="BV207" s="42"/>
      <c r="BW207" s="42"/>
      <c r="BX207" s="42"/>
      <c r="BY207" s="42"/>
      <c r="BZ207" s="42"/>
      <c r="CA207" s="42"/>
      <c r="CB207" s="42"/>
      <c r="CC207" s="42"/>
      <c r="CD207" s="42"/>
    </row>
    <row r="208" spans="1:82" ht="28.5" customHeight="1" x14ac:dyDescent="0.35">
      <c r="A208" s="64"/>
      <c r="B208" s="65"/>
      <c r="C208" s="66"/>
      <c r="D208" s="66"/>
      <c r="E208" s="66"/>
      <c r="F208" s="66"/>
      <c r="G208" s="67" t="s">
        <v>161</v>
      </c>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72" t="s">
        <v>150</v>
      </c>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4"/>
      <c r="BV208" s="42"/>
      <c r="BW208" s="42"/>
      <c r="BX208" s="42"/>
      <c r="BY208" s="42"/>
      <c r="BZ208" s="42"/>
      <c r="CA208" s="42"/>
      <c r="CB208" s="42"/>
      <c r="CC208" s="42"/>
      <c r="CD208" s="42"/>
    </row>
    <row r="209" spans="1:82" ht="16.5" customHeight="1" x14ac:dyDescent="0.35">
      <c r="A209" s="64"/>
      <c r="B209" s="65"/>
      <c r="C209" s="66"/>
      <c r="D209" s="66"/>
      <c r="E209" s="66"/>
      <c r="F209" s="66"/>
      <c r="G209" s="67" t="s">
        <v>159</v>
      </c>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72"/>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4"/>
      <c r="BV209" s="42"/>
      <c r="BW209" s="42"/>
      <c r="BX209" s="42"/>
      <c r="BY209" s="42"/>
      <c r="BZ209" s="42"/>
      <c r="CA209" s="42"/>
      <c r="CB209" s="42"/>
      <c r="CC209" s="42"/>
      <c r="CD209" s="42"/>
    </row>
    <row r="210" spans="1:82" ht="27.75" customHeight="1" x14ac:dyDescent="0.35">
      <c r="A210" s="64"/>
      <c r="B210" s="65"/>
      <c r="C210" s="66"/>
      <c r="D210" s="66"/>
      <c r="E210" s="66"/>
      <c r="F210" s="66"/>
      <c r="G210" s="67" t="s">
        <v>162</v>
      </c>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72"/>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4"/>
      <c r="BV210" s="42"/>
      <c r="BW210" s="42"/>
      <c r="BX210" s="42"/>
      <c r="BY210" s="42"/>
      <c r="BZ210" s="42"/>
      <c r="CA210" s="42"/>
      <c r="CB210" s="42"/>
      <c r="CC210" s="42"/>
      <c r="CD210" s="42"/>
    </row>
    <row r="211" spans="1:82" ht="46" customHeight="1" x14ac:dyDescent="0.35">
      <c r="A211" s="64"/>
      <c r="B211" s="65"/>
      <c r="C211" s="66"/>
      <c r="D211" s="66"/>
      <c r="E211" s="66"/>
      <c r="F211" s="66"/>
      <c r="G211" s="67" t="s">
        <v>160</v>
      </c>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84"/>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6"/>
      <c r="BV211" s="42"/>
      <c r="BW211" s="42"/>
      <c r="BX211" s="42"/>
      <c r="BY211" s="42"/>
      <c r="BZ211" s="42"/>
      <c r="CA211" s="42"/>
      <c r="CB211" s="42"/>
      <c r="CC211" s="42"/>
      <c r="CD211" s="42"/>
    </row>
    <row r="212" spans="1:82" x14ac:dyDescent="0.35">
      <c r="A212" s="146"/>
      <c r="B212" s="147"/>
      <c r="C212" s="147"/>
      <c r="D212" s="147"/>
      <c r="E212" s="147"/>
      <c r="F212" s="147"/>
      <c r="G212" s="147"/>
      <c r="H212" s="147"/>
      <c r="I212" s="147"/>
      <c r="J212" s="147"/>
      <c r="K212" s="147"/>
      <c r="L212" s="147"/>
      <c r="M212" s="147"/>
      <c r="N212" s="147"/>
      <c r="O212" s="147"/>
      <c r="P212" s="147"/>
      <c r="Q212" s="147"/>
      <c r="R212" s="147"/>
      <c r="S212" s="147"/>
      <c r="T212" s="147" t="str">
        <f>T1</f>
        <v>KENTUCKY TRANSPORTATION CABINET</v>
      </c>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50" t="str">
        <f>BC1</f>
        <v>TC 58-43</v>
      </c>
      <c r="BD212" s="150"/>
      <c r="BE212" s="150"/>
      <c r="BF212" s="150"/>
      <c r="BG212" s="150"/>
      <c r="BH212" s="150"/>
      <c r="BI212" s="150"/>
      <c r="BJ212" s="150"/>
      <c r="BK212" s="150"/>
      <c r="BL212" s="150"/>
      <c r="BM212" s="150"/>
      <c r="BN212" s="150"/>
      <c r="BO212" s="150"/>
      <c r="BP212" s="150"/>
      <c r="BQ212" s="150"/>
      <c r="BR212" s="150"/>
      <c r="BS212" s="150"/>
      <c r="BT212" s="150"/>
      <c r="BU212" s="151"/>
    </row>
    <row r="213" spans="1:82" x14ac:dyDescent="0.35">
      <c r="A213" s="148"/>
      <c r="B213" s="149"/>
      <c r="C213" s="149"/>
      <c r="D213" s="149"/>
      <c r="E213" s="149"/>
      <c r="F213" s="149"/>
      <c r="G213" s="149"/>
      <c r="H213" s="149"/>
      <c r="I213" s="149"/>
      <c r="J213" s="149"/>
      <c r="K213" s="149"/>
      <c r="L213" s="149"/>
      <c r="M213" s="149"/>
      <c r="N213" s="149"/>
      <c r="O213" s="149"/>
      <c r="P213" s="149"/>
      <c r="Q213" s="149"/>
      <c r="R213" s="149"/>
      <c r="S213" s="149"/>
      <c r="T213" s="149" t="str">
        <f>T2</f>
        <v>Department of Highways</v>
      </c>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52" t="s">
        <v>3</v>
      </c>
      <c r="BD213" s="152"/>
      <c r="BE213" s="152"/>
      <c r="BF213" s="152"/>
      <c r="BG213" s="152"/>
      <c r="BH213" s="152"/>
      <c r="BI213" s="152"/>
      <c r="BJ213" s="152"/>
      <c r="BK213" s="152"/>
      <c r="BL213" s="152"/>
      <c r="BM213" s="152"/>
      <c r="BN213" s="152"/>
      <c r="BO213" s="152"/>
      <c r="BP213" s="250" t="str">
        <f>BP2</f>
        <v>01/2014</v>
      </c>
      <c r="BQ213" s="250"/>
      <c r="BR213" s="250"/>
      <c r="BS213" s="250"/>
      <c r="BT213" s="250"/>
      <c r="BU213" s="251"/>
    </row>
    <row r="214" spans="1:82" x14ac:dyDescent="0.35">
      <c r="A214" s="148"/>
      <c r="B214" s="149"/>
      <c r="C214" s="149"/>
      <c r="D214" s="149"/>
      <c r="E214" s="149"/>
      <c r="F214" s="149"/>
      <c r="G214" s="149"/>
      <c r="H214" s="149"/>
      <c r="I214" s="149"/>
      <c r="J214" s="149"/>
      <c r="K214" s="149"/>
      <c r="L214" s="149"/>
      <c r="M214" s="149"/>
      <c r="N214" s="149"/>
      <c r="O214" s="149"/>
      <c r="P214" s="149"/>
      <c r="Q214" s="149"/>
      <c r="R214" s="149"/>
      <c r="S214" s="149"/>
      <c r="T214" s="156" t="str">
        <f>T3</f>
        <v>DIVISION OF ENVIRONMENTAL ANALYSIS</v>
      </c>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6"/>
      <c r="AY214" s="156"/>
      <c r="AZ214" s="156"/>
      <c r="BA214" s="156"/>
      <c r="BB214" s="156"/>
      <c r="BC214" s="152" t="s">
        <v>2</v>
      </c>
      <c r="BD214" s="152"/>
      <c r="BE214" s="152"/>
      <c r="BF214" s="152"/>
      <c r="BG214" s="152"/>
      <c r="BH214" s="152"/>
      <c r="BI214" s="152"/>
      <c r="BJ214" s="152"/>
      <c r="BK214" s="152"/>
      <c r="BL214" s="152"/>
      <c r="BM214" s="152"/>
      <c r="BN214" s="152"/>
      <c r="BO214" s="152"/>
      <c r="BP214" s="149">
        <f>BP178+1</f>
        <v>7</v>
      </c>
      <c r="BQ214" s="149"/>
      <c r="BR214" s="149" t="s">
        <v>1</v>
      </c>
      <c r="BS214" s="149"/>
      <c r="BT214" s="149">
        <f>BT3</f>
        <v>8</v>
      </c>
      <c r="BU214" s="157"/>
    </row>
    <row r="215" spans="1:82" ht="15.75" customHeight="1" thickBot="1" x14ac:dyDescent="0.5">
      <c r="A215" s="257" t="str">
        <f>A4</f>
        <v>SOCIOECONOMIC IMPACT - GUIDANCE AND ACCOUNTABILITY</v>
      </c>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8"/>
      <c r="AW215" s="258"/>
      <c r="AX215" s="258"/>
      <c r="AY215" s="258"/>
      <c r="AZ215" s="258"/>
      <c r="BA215" s="258"/>
      <c r="BB215" s="258"/>
      <c r="BC215" s="258"/>
      <c r="BD215" s="258"/>
      <c r="BE215" s="258"/>
      <c r="BF215" s="258"/>
      <c r="BG215" s="258"/>
      <c r="BH215" s="258"/>
      <c r="BI215" s="258"/>
      <c r="BJ215" s="258"/>
      <c r="BK215" s="258"/>
      <c r="BL215" s="258"/>
      <c r="BM215" s="258"/>
      <c r="BN215" s="258"/>
      <c r="BO215" s="258"/>
      <c r="BP215" s="258"/>
      <c r="BQ215" s="258"/>
      <c r="BR215" s="258"/>
      <c r="BS215" s="258"/>
      <c r="BT215" s="258"/>
      <c r="BU215" s="259"/>
    </row>
    <row r="216" spans="1:82" ht="16" customHeight="1" thickTop="1" x14ac:dyDescent="0.35">
      <c r="A216" s="260" t="s">
        <v>41</v>
      </c>
      <c r="B216" s="261"/>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c r="AS216" s="261"/>
      <c r="AT216" s="261"/>
      <c r="AU216" s="261"/>
      <c r="AV216" s="261"/>
      <c r="AW216" s="261"/>
      <c r="AX216" s="261"/>
      <c r="AY216" s="261"/>
      <c r="AZ216" s="261"/>
      <c r="BA216" s="261"/>
      <c r="BB216" s="261"/>
      <c r="BC216" s="261"/>
      <c r="BD216" s="261"/>
      <c r="BE216" s="261"/>
      <c r="BF216" s="261"/>
      <c r="BG216" s="261"/>
      <c r="BH216" s="261"/>
      <c r="BI216" s="261"/>
      <c r="BJ216" s="261"/>
      <c r="BK216" s="261"/>
      <c r="BL216" s="261"/>
      <c r="BM216" s="261"/>
      <c r="BN216" s="261"/>
      <c r="BO216" s="262"/>
      <c r="BP216" s="252" t="s">
        <v>39</v>
      </c>
      <c r="BQ216" s="253"/>
      <c r="BR216" s="253"/>
      <c r="BS216" s="253"/>
      <c r="BT216" s="253"/>
      <c r="BU216" s="254"/>
      <c r="BV216" s="42"/>
      <c r="BW216" s="42"/>
      <c r="BX216" s="42"/>
      <c r="BY216" s="42"/>
      <c r="BZ216" s="42"/>
      <c r="CA216" s="42"/>
      <c r="CB216" s="42"/>
      <c r="CC216" s="42"/>
      <c r="CD216" s="42"/>
    </row>
    <row r="217" spans="1:82" ht="16" customHeight="1" x14ac:dyDescent="0.35">
      <c r="A217" s="260"/>
      <c r="B217" s="261"/>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2"/>
      <c r="BP217" s="252">
        <f>BG9</f>
        <v>0</v>
      </c>
      <c r="BQ217" s="253"/>
      <c r="BR217" s="253"/>
      <c r="BS217" s="253"/>
      <c r="BT217" s="253"/>
      <c r="BU217" s="254"/>
      <c r="BV217" s="42"/>
      <c r="BW217" s="42"/>
      <c r="BX217" s="42"/>
      <c r="BY217" s="42"/>
      <c r="BZ217" s="42"/>
      <c r="CA217" s="42"/>
      <c r="CB217" s="42"/>
      <c r="CC217" s="42"/>
      <c r="CD217" s="42"/>
    </row>
    <row r="218" spans="1:82" ht="16" customHeight="1" thickBot="1" x14ac:dyDescent="0.4">
      <c r="A218" s="263"/>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5"/>
      <c r="BP218" s="43"/>
      <c r="BQ218" s="44"/>
      <c r="BR218" s="44"/>
      <c r="BS218" s="44"/>
      <c r="BT218" s="44"/>
      <c r="BU218" s="45"/>
      <c r="BV218" s="42"/>
      <c r="BW218" s="42"/>
      <c r="BX218" s="42"/>
      <c r="BY218" s="42"/>
      <c r="BZ218" s="42"/>
      <c r="CA218" s="42"/>
      <c r="CB218" s="42"/>
      <c r="CC218" s="42"/>
      <c r="CD218" s="42"/>
    </row>
    <row r="219" spans="1:82" ht="15.75" customHeight="1" thickTop="1" x14ac:dyDescent="0.35">
      <c r="A219" s="266"/>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7"/>
      <c r="AY219" s="267"/>
      <c r="AZ219" s="267"/>
      <c r="BA219" s="267"/>
      <c r="BB219" s="267"/>
      <c r="BC219" s="267"/>
      <c r="BD219" s="267"/>
      <c r="BE219" s="267"/>
      <c r="BF219" s="267"/>
      <c r="BG219" s="267"/>
      <c r="BH219" s="267"/>
      <c r="BI219" s="267"/>
      <c r="BJ219" s="267"/>
      <c r="BK219" s="267"/>
      <c r="BL219" s="267"/>
      <c r="BM219" s="267"/>
      <c r="BN219" s="267"/>
      <c r="BO219" s="267"/>
      <c r="BP219" s="267"/>
      <c r="BQ219" s="267"/>
      <c r="BR219" s="267"/>
      <c r="BS219" s="267"/>
      <c r="BT219" s="267"/>
      <c r="BU219" s="268"/>
      <c r="BV219" s="42"/>
      <c r="BW219" s="42"/>
      <c r="BX219" s="42"/>
      <c r="BY219" s="42"/>
      <c r="BZ219" s="42"/>
      <c r="CA219" s="42"/>
      <c r="CB219" s="42"/>
      <c r="CC219" s="42"/>
      <c r="CD219" s="42"/>
    </row>
    <row r="220" spans="1:82" x14ac:dyDescent="0.35">
      <c r="A220" s="269"/>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0"/>
      <c r="BK220" s="270"/>
      <c r="BL220" s="270"/>
      <c r="BM220" s="270"/>
      <c r="BN220" s="270"/>
      <c r="BO220" s="270"/>
      <c r="BP220" s="270"/>
      <c r="BQ220" s="270"/>
      <c r="BR220" s="270"/>
      <c r="BS220" s="270"/>
      <c r="BT220" s="270"/>
      <c r="BU220" s="271"/>
      <c r="BV220" s="42"/>
      <c r="BW220" s="42"/>
      <c r="BX220" s="42"/>
      <c r="BY220" s="42"/>
      <c r="BZ220" s="42"/>
      <c r="CA220" s="42"/>
      <c r="CB220" s="42"/>
      <c r="CC220" s="42"/>
      <c r="CD220" s="42"/>
    </row>
    <row r="221" spans="1:82" x14ac:dyDescent="0.35">
      <c r="A221" s="269"/>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c r="BS221" s="270"/>
      <c r="BT221" s="270"/>
      <c r="BU221" s="271"/>
      <c r="BV221" s="42"/>
      <c r="BW221" s="42"/>
      <c r="BX221" s="42"/>
      <c r="BY221" s="42"/>
      <c r="BZ221" s="42"/>
      <c r="CA221" s="42"/>
      <c r="CB221" s="42"/>
      <c r="CC221" s="42"/>
      <c r="CD221" s="42"/>
    </row>
    <row r="222" spans="1:82" x14ac:dyDescent="0.35">
      <c r="A222" s="269"/>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c r="BA222" s="270"/>
      <c r="BB222" s="270"/>
      <c r="BC222" s="270"/>
      <c r="BD222" s="270"/>
      <c r="BE222" s="270"/>
      <c r="BF222" s="270"/>
      <c r="BG222" s="270"/>
      <c r="BH222" s="270"/>
      <c r="BI222" s="270"/>
      <c r="BJ222" s="270"/>
      <c r="BK222" s="270"/>
      <c r="BL222" s="270"/>
      <c r="BM222" s="270"/>
      <c r="BN222" s="270"/>
      <c r="BO222" s="270"/>
      <c r="BP222" s="270"/>
      <c r="BQ222" s="270"/>
      <c r="BR222" s="270"/>
      <c r="BS222" s="270"/>
      <c r="BT222" s="270"/>
      <c r="BU222" s="271"/>
      <c r="BV222" s="42"/>
      <c r="BW222" s="42"/>
      <c r="BX222" s="42"/>
      <c r="BY222" s="42"/>
      <c r="BZ222" s="42"/>
      <c r="CA222" s="42"/>
      <c r="CB222" s="42"/>
      <c r="CC222" s="42"/>
      <c r="CD222" s="42"/>
    </row>
    <row r="223" spans="1:82" x14ac:dyDescent="0.35">
      <c r="A223" s="269"/>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c r="BS223" s="270"/>
      <c r="BT223" s="270"/>
      <c r="BU223" s="271"/>
      <c r="BV223" s="42"/>
      <c r="BW223" s="42"/>
      <c r="BX223" s="42"/>
      <c r="BY223" s="42"/>
      <c r="BZ223" s="42"/>
      <c r="CA223" s="42"/>
      <c r="CB223" s="42"/>
      <c r="CC223" s="42"/>
      <c r="CD223" s="42"/>
    </row>
    <row r="224" spans="1:82" x14ac:dyDescent="0.35">
      <c r="A224" s="269"/>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c r="BS224" s="270"/>
      <c r="BT224" s="270"/>
      <c r="BU224" s="271"/>
      <c r="BV224" s="42"/>
      <c r="BW224" s="42"/>
      <c r="BX224" s="42"/>
      <c r="BY224" s="42"/>
      <c r="BZ224" s="42"/>
      <c r="CA224" s="42"/>
      <c r="CB224" s="42"/>
      <c r="CC224" s="42"/>
      <c r="CD224" s="42"/>
    </row>
    <row r="225" spans="1:82" x14ac:dyDescent="0.35">
      <c r="A225" s="269"/>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c r="BS225" s="270"/>
      <c r="BT225" s="270"/>
      <c r="BU225" s="271"/>
      <c r="BV225" s="42"/>
      <c r="BW225" s="42"/>
      <c r="BX225" s="42"/>
      <c r="BY225" s="42"/>
      <c r="BZ225" s="42"/>
      <c r="CA225" s="42"/>
      <c r="CB225" s="42"/>
      <c r="CC225" s="42"/>
      <c r="CD225" s="42"/>
    </row>
    <row r="226" spans="1:82" x14ac:dyDescent="0.35">
      <c r="A226" s="269"/>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c r="BS226" s="270"/>
      <c r="BT226" s="270"/>
      <c r="BU226" s="271"/>
      <c r="BV226" s="42"/>
      <c r="BW226" s="42"/>
      <c r="BX226" s="42"/>
      <c r="BY226" s="42"/>
      <c r="BZ226" s="42"/>
      <c r="CA226" s="42"/>
      <c r="CB226" s="42"/>
      <c r="CC226" s="42"/>
      <c r="CD226" s="42"/>
    </row>
    <row r="227" spans="1:82" x14ac:dyDescent="0.35">
      <c r="A227" s="269"/>
      <c r="B227" s="270"/>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1"/>
      <c r="BV227" s="42"/>
      <c r="BW227" s="42"/>
      <c r="BX227" s="42"/>
      <c r="BY227" s="42"/>
      <c r="BZ227" s="42"/>
      <c r="CA227" s="42"/>
      <c r="CB227" s="42"/>
      <c r="CC227" s="42"/>
      <c r="CD227" s="42"/>
    </row>
    <row r="228" spans="1:82" x14ac:dyDescent="0.35">
      <c r="A228" s="269"/>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c r="BS228" s="270"/>
      <c r="BT228" s="270"/>
      <c r="BU228" s="271"/>
      <c r="BV228" s="42"/>
      <c r="BW228" s="42"/>
      <c r="BX228" s="42"/>
      <c r="BY228" s="42"/>
      <c r="BZ228" s="42"/>
      <c r="CA228" s="42"/>
      <c r="CB228" s="42"/>
      <c r="CC228" s="42"/>
      <c r="CD228" s="42"/>
    </row>
    <row r="229" spans="1:82" x14ac:dyDescent="0.35">
      <c r="A229" s="272"/>
      <c r="B229" s="273"/>
      <c r="C229" s="273"/>
      <c r="D229" s="273"/>
      <c r="E229" s="273"/>
      <c r="F229" s="273"/>
      <c r="G229" s="273"/>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73"/>
      <c r="BR229" s="273"/>
      <c r="BS229" s="273"/>
      <c r="BT229" s="273"/>
      <c r="BU229" s="274"/>
      <c r="BV229" s="42"/>
      <c r="BW229" s="42"/>
      <c r="BX229" s="42"/>
      <c r="BY229" s="42"/>
      <c r="BZ229" s="42"/>
      <c r="CA229" s="42"/>
      <c r="CB229" s="42"/>
      <c r="CC229" s="42"/>
      <c r="CD229" s="42"/>
    </row>
    <row r="230" spans="1:82" ht="15" customHeight="1" x14ac:dyDescent="0.35">
      <c r="A230" s="275" t="s">
        <v>42</v>
      </c>
      <c r="B230" s="276"/>
      <c r="C230" s="276"/>
      <c r="D230" s="276"/>
      <c r="E230" s="276"/>
      <c r="F230" s="276"/>
      <c r="G230" s="276"/>
      <c r="H230" s="276"/>
      <c r="I230" s="276"/>
      <c r="J230" s="276"/>
      <c r="K230" s="276"/>
      <c r="L230" s="276"/>
      <c r="M230" s="276"/>
      <c r="N230" s="276"/>
      <c r="O230" s="276"/>
      <c r="P230" s="276"/>
      <c r="Q230" s="276"/>
      <c r="R230" s="276"/>
      <c r="S230" s="276"/>
      <c r="T230" s="276"/>
      <c r="U230" s="276"/>
      <c r="V230" s="276"/>
      <c r="W230" s="276"/>
      <c r="X230" s="276"/>
      <c r="Y230" s="276"/>
      <c r="Z230" s="276"/>
      <c r="AA230" s="276"/>
      <c r="AB230" s="276"/>
      <c r="AC230" s="276"/>
      <c r="AD230" s="276"/>
      <c r="AE230" s="276"/>
      <c r="AF230" s="276"/>
      <c r="AG230" s="276"/>
      <c r="AH230" s="276"/>
      <c r="AI230" s="276"/>
      <c r="AJ230" s="276"/>
      <c r="AK230" s="276"/>
      <c r="AL230" s="276"/>
      <c r="AM230" s="276"/>
      <c r="AN230" s="276"/>
      <c r="AO230" s="276"/>
      <c r="AP230" s="276"/>
      <c r="AQ230" s="276"/>
      <c r="AR230" s="276"/>
      <c r="AS230" s="276"/>
      <c r="AT230" s="276"/>
      <c r="AU230" s="276"/>
      <c r="AV230" s="276"/>
      <c r="AW230" s="276"/>
      <c r="AX230" s="276"/>
      <c r="AY230" s="276"/>
      <c r="AZ230" s="276"/>
      <c r="BA230" s="276"/>
      <c r="BB230" s="276"/>
      <c r="BC230" s="276"/>
      <c r="BD230" s="276"/>
      <c r="BE230" s="276"/>
      <c r="BF230" s="276"/>
      <c r="BG230" s="276"/>
      <c r="BH230" s="276"/>
      <c r="BI230" s="276"/>
      <c r="BJ230" s="276"/>
      <c r="BK230" s="276"/>
      <c r="BL230" s="276"/>
      <c r="BM230" s="276"/>
      <c r="BN230" s="276"/>
      <c r="BO230" s="276"/>
      <c r="BP230" s="276"/>
      <c r="BQ230" s="276"/>
      <c r="BR230" s="276"/>
      <c r="BS230" s="276"/>
      <c r="BT230" s="276"/>
      <c r="BU230" s="277"/>
      <c r="BV230" s="42"/>
      <c r="BW230" s="42"/>
      <c r="BX230" s="42"/>
      <c r="BY230" s="42"/>
      <c r="BZ230" s="42"/>
      <c r="CA230" s="42"/>
      <c r="CB230" s="42"/>
      <c r="CC230" s="42"/>
      <c r="CD230" s="42"/>
    </row>
    <row r="231" spans="1:82" ht="15" thickBot="1" x14ac:dyDescent="0.4">
      <c r="A231" s="275"/>
      <c r="B231" s="276"/>
      <c r="C231" s="276"/>
      <c r="D231" s="276"/>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6"/>
      <c r="AE231" s="276"/>
      <c r="AF231" s="276"/>
      <c r="AG231" s="276"/>
      <c r="AH231" s="276"/>
      <c r="AI231" s="276"/>
      <c r="AJ231" s="276"/>
      <c r="AK231" s="276"/>
      <c r="AL231" s="276"/>
      <c r="AM231" s="276"/>
      <c r="AN231" s="276"/>
      <c r="AO231" s="276"/>
      <c r="AP231" s="276"/>
      <c r="AQ231" s="276"/>
      <c r="AR231" s="276"/>
      <c r="AS231" s="276"/>
      <c r="AT231" s="276"/>
      <c r="AU231" s="276"/>
      <c r="AV231" s="276"/>
      <c r="AW231" s="276"/>
      <c r="AX231" s="276"/>
      <c r="AY231" s="276"/>
      <c r="AZ231" s="276"/>
      <c r="BA231" s="276"/>
      <c r="BB231" s="276"/>
      <c r="BC231" s="276"/>
      <c r="BD231" s="276"/>
      <c r="BE231" s="276"/>
      <c r="BF231" s="276"/>
      <c r="BG231" s="276"/>
      <c r="BH231" s="276"/>
      <c r="BI231" s="276"/>
      <c r="BJ231" s="276"/>
      <c r="BK231" s="276"/>
      <c r="BL231" s="276"/>
      <c r="BM231" s="276"/>
      <c r="BN231" s="276"/>
      <c r="BO231" s="276"/>
      <c r="BP231" s="276"/>
      <c r="BQ231" s="276"/>
      <c r="BR231" s="276"/>
      <c r="BS231" s="276"/>
      <c r="BT231" s="276"/>
      <c r="BU231" s="277"/>
      <c r="BV231" s="42"/>
      <c r="BW231" s="42"/>
      <c r="BX231" s="42"/>
      <c r="BY231" s="42"/>
      <c r="BZ231" s="42"/>
      <c r="CA231" s="42"/>
      <c r="CB231" s="42"/>
      <c r="CC231" s="42"/>
      <c r="CD231" s="42"/>
    </row>
    <row r="232" spans="1:82" ht="15" thickTop="1" x14ac:dyDescent="0.35">
      <c r="A232" s="281"/>
      <c r="B232" s="282"/>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c r="BM232" s="282"/>
      <c r="BN232" s="282"/>
      <c r="BO232" s="282"/>
      <c r="BP232" s="282"/>
      <c r="BQ232" s="282"/>
      <c r="BR232" s="282"/>
      <c r="BS232" s="282"/>
      <c r="BT232" s="282"/>
      <c r="BU232" s="283"/>
      <c r="BV232" s="42"/>
      <c r="BW232" s="42"/>
      <c r="BX232" s="42"/>
      <c r="BY232" s="42"/>
      <c r="BZ232" s="42"/>
      <c r="CA232" s="42"/>
      <c r="CB232" s="42"/>
      <c r="CC232" s="42"/>
      <c r="CD232" s="42"/>
    </row>
    <row r="233" spans="1:82" x14ac:dyDescent="0.35">
      <c r="A233" s="284"/>
      <c r="B233" s="285"/>
      <c r="C233" s="285"/>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285"/>
      <c r="AL233" s="285"/>
      <c r="AM233" s="285"/>
      <c r="AN233" s="285"/>
      <c r="AO233" s="285"/>
      <c r="AP233" s="285"/>
      <c r="AQ233" s="285"/>
      <c r="AR233" s="285"/>
      <c r="AS233" s="285"/>
      <c r="AT233" s="285"/>
      <c r="AU233" s="285"/>
      <c r="AV233" s="285"/>
      <c r="AW233" s="285"/>
      <c r="AX233" s="285"/>
      <c r="AY233" s="285"/>
      <c r="AZ233" s="285"/>
      <c r="BA233" s="285"/>
      <c r="BB233" s="285"/>
      <c r="BC233" s="285"/>
      <c r="BD233" s="285"/>
      <c r="BE233" s="285"/>
      <c r="BF233" s="285"/>
      <c r="BG233" s="285"/>
      <c r="BH233" s="285"/>
      <c r="BI233" s="285"/>
      <c r="BJ233" s="285"/>
      <c r="BK233" s="285"/>
      <c r="BL233" s="285"/>
      <c r="BM233" s="285"/>
      <c r="BN233" s="285"/>
      <c r="BO233" s="285"/>
      <c r="BP233" s="285"/>
      <c r="BQ233" s="285"/>
      <c r="BR233" s="285"/>
      <c r="BS233" s="285"/>
      <c r="BT233" s="285"/>
      <c r="BU233" s="286"/>
      <c r="BV233" s="42"/>
      <c r="BW233" s="42"/>
      <c r="BX233" s="42"/>
      <c r="BY233" s="42"/>
      <c r="BZ233" s="42"/>
      <c r="CA233" s="42"/>
      <c r="CB233" s="42"/>
      <c r="CC233" s="42"/>
      <c r="CD233" s="42"/>
    </row>
    <row r="234" spans="1:82" x14ac:dyDescent="0.35">
      <c r="A234" s="284"/>
      <c r="B234" s="285"/>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6"/>
      <c r="BV234" s="42"/>
      <c r="BW234" s="42"/>
      <c r="BX234" s="42"/>
      <c r="BY234" s="42"/>
      <c r="BZ234" s="42"/>
      <c r="CA234" s="42"/>
      <c r="CB234" s="42"/>
      <c r="CC234" s="42"/>
      <c r="CD234" s="42"/>
    </row>
    <row r="235" spans="1:82" x14ac:dyDescent="0.35">
      <c r="A235" s="284"/>
      <c r="B235" s="285"/>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6"/>
      <c r="BV235" s="42"/>
      <c r="BW235" s="42"/>
      <c r="BX235" s="42"/>
      <c r="BY235" s="42"/>
      <c r="BZ235" s="42"/>
      <c r="CA235" s="42"/>
      <c r="CB235" s="42"/>
      <c r="CC235" s="42"/>
      <c r="CD235" s="42"/>
    </row>
    <row r="236" spans="1:82" x14ac:dyDescent="0.35">
      <c r="A236" s="284"/>
      <c r="B236" s="285"/>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6"/>
      <c r="BV236" s="42"/>
      <c r="BW236" s="42"/>
      <c r="BX236" s="42"/>
      <c r="BY236" s="42"/>
      <c r="BZ236" s="42"/>
      <c r="CA236" s="42"/>
      <c r="CB236" s="42"/>
      <c r="CC236" s="42"/>
      <c r="CD236" s="42"/>
    </row>
    <row r="237" spans="1:82" x14ac:dyDescent="0.35">
      <c r="A237" s="284"/>
      <c r="B237" s="285"/>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6"/>
      <c r="BV237" s="42"/>
      <c r="BW237" s="42"/>
      <c r="BX237" s="42"/>
      <c r="BY237" s="42"/>
      <c r="BZ237" s="42"/>
      <c r="CA237" s="42"/>
      <c r="CB237" s="42"/>
      <c r="CC237" s="42"/>
      <c r="CD237" s="42"/>
    </row>
    <row r="238" spans="1:82" x14ac:dyDescent="0.35">
      <c r="A238" s="284"/>
      <c r="B238" s="285"/>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6"/>
      <c r="BV238" s="42"/>
      <c r="BW238" s="42"/>
      <c r="BX238" s="42"/>
      <c r="BY238" s="42"/>
      <c r="BZ238" s="42"/>
      <c r="CA238" s="42"/>
      <c r="CB238" s="42"/>
      <c r="CC238" s="42"/>
      <c r="CD238" s="42"/>
    </row>
    <row r="239" spans="1:82" x14ac:dyDescent="0.35">
      <c r="A239" s="284"/>
      <c r="B239" s="285"/>
      <c r="C239" s="285"/>
      <c r="D239" s="285"/>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c r="BF239" s="285"/>
      <c r="BG239" s="285"/>
      <c r="BH239" s="285"/>
      <c r="BI239" s="285"/>
      <c r="BJ239" s="285"/>
      <c r="BK239" s="285"/>
      <c r="BL239" s="285"/>
      <c r="BM239" s="285"/>
      <c r="BN239" s="285"/>
      <c r="BO239" s="285"/>
      <c r="BP239" s="285"/>
      <c r="BQ239" s="285"/>
      <c r="BR239" s="285"/>
      <c r="BS239" s="285"/>
      <c r="BT239" s="285"/>
      <c r="BU239" s="286"/>
      <c r="BV239" s="42"/>
      <c r="BW239" s="42"/>
      <c r="BX239" s="42"/>
      <c r="BY239" s="42"/>
      <c r="BZ239" s="42"/>
      <c r="CA239" s="42"/>
      <c r="CB239" s="42"/>
      <c r="CC239" s="42"/>
      <c r="CD239" s="42"/>
    </row>
    <row r="240" spans="1:82" x14ac:dyDescent="0.35">
      <c r="A240" s="284"/>
      <c r="B240" s="285"/>
      <c r="C240" s="285"/>
      <c r="D240" s="285"/>
      <c r="E240" s="285"/>
      <c r="F240" s="285"/>
      <c r="G240" s="285"/>
      <c r="H240" s="285"/>
      <c r="I240" s="285"/>
      <c r="J240" s="285"/>
      <c r="K240" s="285"/>
      <c r="L240" s="285"/>
      <c r="M240" s="285"/>
      <c r="N240" s="285"/>
      <c r="O240" s="285"/>
      <c r="P240" s="285"/>
      <c r="Q240" s="285"/>
      <c r="R240" s="285"/>
      <c r="S240" s="285"/>
      <c r="T240" s="285"/>
      <c r="U240" s="285"/>
      <c r="V240" s="285"/>
      <c r="W240" s="285"/>
      <c r="X240" s="285"/>
      <c r="Y240" s="285"/>
      <c r="Z240" s="285"/>
      <c r="AA240" s="285"/>
      <c r="AB240" s="285"/>
      <c r="AC240" s="285"/>
      <c r="AD240" s="285"/>
      <c r="AE240" s="285"/>
      <c r="AF240" s="285"/>
      <c r="AG240" s="285"/>
      <c r="AH240" s="285"/>
      <c r="AI240" s="285"/>
      <c r="AJ240" s="285"/>
      <c r="AK240" s="285"/>
      <c r="AL240" s="285"/>
      <c r="AM240" s="285"/>
      <c r="AN240" s="285"/>
      <c r="AO240" s="285"/>
      <c r="AP240" s="285"/>
      <c r="AQ240" s="285"/>
      <c r="AR240" s="285"/>
      <c r="AS240" s="285"/>
      <c r="AT240" s="285"/>
      <c r="AU240" s="285"/>
      <c r="AV240" s="285"/>
      <c r="AW240" s="285"/>
      <c r="AX240" s="285"/>
      <c r="AY240" s="285"/>
      <c r="AZ240" s="285"/>
      <c r="BA240" s="285"/>
      <c r="BB240" s="285"/>
      <c r="BC240" s="285"/>
      <c r="BD240" s="285"/>
      <c r="BE240" s="285"/>
      <c r="BF240" s="285"/>
      <c r="BG240" s="285"/>
      <c r="BH240" s="285"/>
      <c r="BI240" s="285"/>
      <c r="BJ240" s="285"/>
      <c r="BK240" s="285"/>
      <c r="BL240" s="285"/>
      <c r="BM240" s="285"/>
      <c r="BN240" s="285"/>
      <c r="BO240" s="285"/>
      <c r="BP240" s="285"/>
      <c r="BQ240" s="285"/>
      <c r="BR240" s="285"/>
      <c r="BS240" s="285"/>
      <c r="BT240" s="285"/>
      <c r="BU240" s="286"/>
      <c r="BV240" s="42"/>
      <c r="BW240" s="42"/>
      <c r="BX240" s="42"/>
      <c r="BY240" s="42"/>
      <c r="BZ240" s="42"/>
      <c r="CA240" s="42"/>
      <c r="CB240" s="42"/>
      <c r="CC240" s="42"/>
      <c r="CD240" s="42"/>
    </row>
    <row r="241" spans="1:82" x14ac:dyDescent="0.35">
      <c r="A241" s="284"/>
      <c r="B241" s="285"/>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85"/>
      <c r="AG241" s="285"/>
      <c r="AH241" s="285"/>
      <c r="AI241" s="285"/>
      <c r="AJ241" s="285"/>
      <c r="AK241" s="285"/>
      <c r="AL241" s="285"/>
      <c r="AM241" s="285"/>
      <c r="AN241" s="285"/>
      <c r="AO241" s="285"/>
      <c r="AP241" s="285"/>
      <c r="AQ241" s="285"/>
      <c r="AR241" s="285"/>
      <c r="AS241" s="285"/>
      <c r="AT241" s="285"/>
      <c r="AU241" s="285"/>
      <c r="AV241" s="285"/>
      <c r="AW241" s="285"/>
      <c r="AX241" s="285"/>
      <c r="AY241" s="285"/>
      <c r="AZ241" s="285"/>
      <c r="BA241" s="285"/>
      <c r="BB241" s="285"/>
      <c r="BC241" s="285"/>
      <c r="BD241" s="285"/>
      <c r="BE241" s="285"/>
      <c r="BF241" s="285"/>
      <c r="BG241" s="285"/>
      <c r="BH241" s="285"/>
      <c r="BI241" s="285"/>
      <c r="BJ241" s="285"/>
      <c r="BK241" s="285"/>
      <c r="BL241" s="285"/>
      <c r="BM241" s="285"/>
      <c r="BN241" s="285"/>
      <c r="BO241" s="285"/>
      <c r="BP241" s="285"/>
      <c r="BQ241" s="285"/>
      <c r="BR241" s="285"/>
      <c r="BS241" s="285"/>
      <c r="BT241" s="285"/>
      <c r="BU241" s="286"/>
      <c r="BV241" s="42"/>
      <c r="BW241" s="42"/>
      <c r="BX241" s="42"/>
      <c r="BY241" s="42"/>
      <c r="BZ241" s="42"/>
      <c r="CA241" s="42"/>
      <c r="CB241" s="42"/>
      <c r="CC241" s="42"/>
      <c r="CD241" s="42"/>
    </row>
    <row r="242" spans="1:82" x14ac:dyDescent="0.35">
      <c r="A242" s="287"/>
      <c r="B242" s="288"/>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9"/>
      <c r="BV242" s="42"/>
      <c r="BW242" s="42"/>
      <c r="BX242" s="42"/>
      <c r="BY242" s="42"/>
      <c r="BZ242" s="42"/>
      <c r="CA242" s="42"/>
      <c r="CB242" s="42"/>
      <c r="CC242" s="42"/>
      <c r="CD242" s="42"/>
    </row>
    <row r="243" spans="1:82" x14ac:dyDescent="0.35">
      <c r="A243" s="311"/>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2"/>
      <c r="AY243" s="312"/>
      <c r="AZ243" s="312"/>
      <c r="BA243" s="312"/>
      <c r="BB243" s="312"/>
      <c r="BC243" s="312"/>
      <c r="BD243" s="312"/>
      <c r="BE243" s="312"/>
      <c r="BF243" s="312"/>
      <c r="BG243" s="312"/>
      <c r="BH243" s="312"/>
      <c r="BI243" s="312"/>
      <c r="BJ243" s="312"/>
      <c r="BK243" s="312"/>
      <c r="BL243" s="312"/>
      <c r="BM243" s="312"/>
      <c r="BN243" s="312"/>
      <c r="BO243" s="312"/>
      <c r="BP243" s="312"/>
      <c r="BQ243" s="312"/>
      <c r="BR243" s="312"/>
      <c r="BS243" s="312"/>
      <c r="BT243" s="312"/>
      <c r="BU243" s="313"/>
      <c r="BV243" s="42"/>
      <c r="BW243" s="42"/>
      <c r="BX243" s="42"/>
      <c r="BY243" s="42"/>
      <c r="BZ243" s="42"/>
      <c r="CA243" s="42"/>
      <c r="CB243" s="42"/>
      <c r="CC243" s="42"/>
      <c r="CD243" s="42"/>
    </row>
    <row r="244" spans="1:82" x14ac:dyDescent="0.35">
      <c r="A244" s="314"/>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315"/>
      <c r="BT244" s="315"/>
      <c r="BU244" s="316"/>
      <c r="BV244" s="42"/>
      <c r="BW244" s="42"/>
      <c r="BX244" s="42"/>
      <c r="BY244" s="42"/>
      <c r="BZ244" s="42"/>
      <c r="CA244" s="42"/>
      <c r="CB244" s="42"/>
      <c r="CC244" s="42"/>
      <c r="CD244" s="42"/>
    </row>
    <row r="245" spans="1:82" x14ac:dyDescent="0.35">
      <c r="A245" s="314"/>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c r="AA245" s="315"/>
      <c r="AB245" s="315"/>
      <c r="AC245" s="315"/>
      <c r="AD245" s="315"/>
      <c r="AE245" s="315"/>
      <c r="AF245" s="315"/>
      <c r="AG245" s="315"/>
      <c r="AH245" s="315"/>
      <c r="AI245" s="315"/>
      <c r="AJ245" s="315"/>
      <c r="AK245" s="315"/>
      <c r="AL245" s="315"/>
      <c r="AM245" s="315"/>
      <c r="AN245" s="315"/>
      <c r="AO245" s="315"/>
      <c r="AP245" s="315"/>
      <c r="AQ245" s="315"/>
      <c r="AR245" s="315"/>
      <c r="AS245" s="315"/>
      <c r="AT245" s="315"/>
      <c r="AU245" s="315"/>
      <c r="AV245" s="315"/>
      <c r="AW245" s="315"/>
      <c r="AX245" s="315"/>
      <c r="AY245" s="315"/>
      <c r="AZ245" s="315"/>
      <c r="BA245" s="315"/>
      <c r="BB245" s="315"/>
      <c r="BC245" s="315"/>
      <c r="BD245" s="315"/>
      <c r="BE245" s="315"/>
      <c r="BF245" s="315"/>
      <c r="BG245" s="315"/>
      <c r="BH245" s="315"/>
      <c r="BI245" s="315"/>
      <c r="BJ245" s="315"/>
      <c r="BK245" s="315"/>
      <c r="BL245" s="315"/>
      <c r="BM245" s="315"/>
      <c r="BN245" s="315"/>
      <c r="BO245" s="315"/>
      <c r="BP245" s="315"/>
      <c r="BQ245" s="315"/>
      <c r="BR245" s="315"/>
      <c r="BS245" s="315"/>
      <c r="BT245" s="315"/>
      <c r="BU245" s="316"/>
      <c r="BV245" s="42"/>
      <c r="BW245" s="42"/>
      <c r="BX245" s="42"/>
      <c r="BY245" s="42"/>
      <c r="BZ245" s="42"/>
      <c r="CA245" s="42"/>
      <c r="CB245" s="42"/>
      <c r="CC245" s="42"/>
      <c r="CD245" s="42"/>
    </row>
    <row r="246" spans="1:82" x14ac:dyDescent="0.35">
      <c r="A246" s="314"/>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c r="AA246" s="315"/>
      <c r="AB246" s="315"/>
      <c r="AC246" s="315"/>
      <c r="AD246" s="315"/>
      <c r="AE246" s="315"/>
      <c r="AF246" s="315"/>
      <c r="AG246" s="315"/>
      <c r="AH246" s="315"/>
      <c r="AI246" s="315"/>
      <c r="AJ246" s="315"/>
      <c r="AK246" s="315"/>
      <c r="AL246" s="315"/>
      <c r="AM246" s="315"/>
      <c r="AN246" s="315"/>
      <c r="AO246" s="315"/>
      <c r="AP246" s="315"/>
      <c r="AQ246" s="315"/>
      <c r="AR246" s="315"/>
      <c r="AS246" s="315"/>
      <c r="AT246" s="315"/>
      <c r="AU246" s="315"/>
      <c r="AV246" s="315"/>
      <c r="AW246" s="315"/>
      <c r="AX246" s="315"/>
      <c r="AY246" s="315"/>
      <c r="AZ246" s="315"/>
      <c r="BA246" s="315"/>
      <c r="BB246" s="315"/>
      <c r="BC246" s="315"/>
      <c r="BD246" s="315"/>
      <c r="BE246" s="315"/>
      <c r="BF246" s="315"/>
      <c r="BG246" s="315"/>
      <c r="BH246" s="315"/>
      <c r="BI246" s="315"/>
      <c r="BJ246" s="315"/>
      <c r="BK246" s="315"/>
      <c r="BL246" s="315"/>
      <c r="BM246" s="315"/>
      <c r="BN246" s="315"/>
      <c r="BO246" s="315"/>
      <c r="BP246" s="315"/>
      <c r="BQ246" s="315"/>
      <c r="BR246" s="315"/>
      <c r="BS246" s="315"/>
      <c r="BT246" s="315"/>
      <c r="BU246" s="316"/>
      <c r="BV246" s="42"/>
      <c r="BW246" s="42"/>
      <c r="BX246" s="42"/>
      <c r="BY246" s="42"/>
      <c r="BZ246" s="42"/>
      <c r="CA246" s="42"/>
      <c r="CB246" s="42"/>
      <c r="CC246" s="42"/>
      <c r="CD246" s="42"/>
    </row>
    <row r="247" spans="1:82" x14ac:dyDescent="0.35">
      <c r="A247" s="314"/>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c r="AA247" s="315"/>
      <c r="AB247" s="315"/>
      <c r="AC247" s="315"/>
      <c r="AD247" s="315"/>
      <c r="AE247" s="315"/>
      <c r="AF247" s="315"/>
      <c r="AG247" s="315"/>
      <c r="AH247" s="315"/>
      <c r="AI247" s="315"/>
      <c r="AJ247" s="315"/>
      <c r="AK247" s="315"/>
      <c r="AL247" s="315"/>
      <c r="AM247" s="315"/>
      <c r="AN247" s="315"/>
      <c r="AO247" s="315"/>
      <c r="AP247" s="315"/>
      <c r="AQ247" s="315"/>
      <c r="AR247" s="315"/>
      <c r="AS247" s="315"/>
      <c r="AT247" s="315"/>
      <c r="AU247" s="315"/>
      <c r="AV247" s="315"/>
      <c r="AW247" s="315"/>
      <c r="AX247" s="315"/>
      <c r="AY247" s="315"/>
      <c r="AZ247" s="315"/>
      <c r="BA247" s="315"/>
      <c r="BB247" s="315"/>
      <c r="BC247" s="315"/>
      <c r="BD247" s="315"/>
      <c r="BE247" s="315"/>
      <c r="BF247" s="315"/>
      <c r="BG247" s="315"/>
      <c r="BH247" s="315"/>
      <c r="BI247" s="315"/>
      <c r="BJ247" s="315"/>
      <c r="BK247" s="315"/>
      <c r="BL247" s="315"/>
      <c r="BM247" s="315"/>
      <c r="BN247" s="315"/>
      <c r="BO247" s="315"/>
      <c r="BP247" s="315"/>
      <c r="BQ247" s="315"/>
      <c r="BR247" s="315"/>
      <c r="BS247" s="315"/>
      <c r="BT247" s="315"/>
      <c r="BU247" s="316"/>
      <c r="BV247" s="42"/>
      <c r="BW247" s="42"/>
      <c r="BX247" s="42"/>
      <c r="BY247" s="42"/>
      <c r="BZ247" s="42"/>
      <c r="CA247" s="42"/>
      <c r="CB247" s="42"/>
      <c r="CC247" s="42"/>
      <c r="CD247" s="42"/>
    </row>
    <row r="248" spans="1:82" x14ac:dyDescent="0.35">
      <c r="A248" s="317"/>
      <c r="B248" s="318"/>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318"/>
      <c r="Z248" s="318"/>
      <c r="AA248" s="318"/>
      <c r="AB248" s="318"/>
      <c r="AC248" s="318"/>
      <c r="AD248" s="318"/>
      <c r="AE248" s="318"/>
      <c r="AF248" s="318"/>
      <c r="AG248" s="318"/>
      <c r="AH248" s="318"/>
      <c r="AI248" s="318"/>
      <c r="AJ248" s="318"/>
      <c r="AK248" s="318"/>
      <c r="AL248" s="318"/>
      <c r="AM248" s="318"/>
      <c r="AN248" s="318"/>
      <c r="AO248" s="318"/>
      <c r="AP248" s="318"/>
      <c r="AQ248" s="318"/>
      <c r="AR248" s="318"/>
      <c r="AS248" s="318"/>
      <c r="AT248" s="318"/>
      <c r="AU248" s="318"/>
      <c r="AV248" s="318"/>
      <c r="AW248" s="318"/>
      <c r="AX248" s="318"/>
      <c r="AY248" s="318"/>
      <c r="AZ248" s="318"/>
      <c r="BA248" s="318"/>
      <c r="BB248" s="318"/>
      <c r="BC248" s="318"/>
      <c r="BD248" s="318"/>
      <c r="BE248" s="318"/>
      <c r="BF248" s="318"/>
      <c r="BG248" s="318"/>
      <c r="BH248" s="318"/>
      <c r="BI248" s="318"/>
      <c r="BJ248" s="318"/>
      <c r="BK248" s="318"/>
      <c r="BL248" s="318"/>
      <c r="BM248" s="318"/>
      <c r="BN248" s="318"/>
      <c r="BO248" s="318"/>
      <c r="BP248" s="318"/>
      <c r="BQ248" s="318"/>
      <c r="BR248" s="318"/>
      <c r="BS248" s="318"/>
      <c r="BT248" s="318"/>
      <c r="BU248" s="319"/>
      <c r="BV248" s="42"/>
      <c r="BW248" s="42"/>
      <c r="BX248" s="42"/>
      <c r="BY248" s="42"/>
      <c r="BZ248" s="42"/>
      <c r="CA248" s="42"/>
      <c r="CB248" s="42"/>
      <c r="CC248" s="42"/>
      <c r="CD248" s="42"/>
    </row>
    <row r="249" spans="1:82" x14ac:dyDescent="0.35">
      <c r="A249" s="146"/>
      <c r="B249" s="147"/>
      <c r="C249" s="147"/>
      <c r="D249" s="147"/>
      <c r="E249" s="147"/>
      <c r="F249" s="147"/>
      <c r="G249" s="147"/>
      <c r="H249" s="147"/>
      <c r="I249" s="147"/>
      <c r="J249" s="147"/>
      <c r="K249" s="147"/>
      <c r="L249" s="147"/>
      <c r="M249" s="147"/>
      <c r="N249" s="147"/>
      <c r="O249" s="147"/>
      <c r="P249" s="147"/>
      <c r="Q249" s="147"/>
      <c r="R249" s="147"/>
      <c r="S249" s="147"/>
      <c r="T249" s="147" t="str">
        <f>T1</f>
        <v>KENTUCKY TRANSPORTATION CABINET</v>
      </c>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50" t="str">
        <f>BC1</f>
        <v>TC 58-43</v>
      </c>
      <c r="BD249" s="150"/>
      <c r="BE249" s="150"/>
      <c r="BF249" s="150"/>
      <c r="BG249" s="150"/>
      <c r="BH249" s="150"/>
      <c r="BI249" s="150"/>
      <c r="BJ249" s="150"/>
      <c r="BK249" s="150"/>
      <c r="BL249" s="150"/>
      <c r="BM249" s="150"/>
      <c r="BN249" s="150"/>
      <c r="BO249" s="150"/>
      <c r="BP249" s="150"/>
      <c r="BQ249" s="150"/>
      <c r="BR249" s="150"/>
      <c r="BS249" s="150"/>
      <c r="BT249" s="150"/>
      <c r="BU249" s="151"/>
    </row>
    <row r="250" spans="1:82" x14ac:dyDescent="0.35">
      <c r="A250" s="148"/>
      <c r="B250" s="149"/>
      <c r="C250" s="149"/>
      <c r="D250" s="149"/>
      <c r="E250" s="149"/>
      <c r="F250" s="149"/>
      <c r="G250" s="149"/>
      <c r="H250" s="149"/>
      <c r="I250" s="149"/>
      <c r="J250" s="149"/>
      <c r="K250" s="149"/>
      <c r="L250" s="149"/>
      <c r="M250" s="149"/>
      <c r="N250" s="149"/>
      <c r="O250" s="149"/>
      <c r="P250" s="149"/>
      <c r="Q250" s="149"/>
      <c r="R250" s="149"/>
      <c r="S250" s="149"/>
      <c r="T250" s="149" t="str">
        <f>T2</f>
        <v>Department of Highways</v>
      </c>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52" t="s">
        <v>3</v>
      </c>
      <c r="BD250" s="152"/>
      <c r="BE250" s="152"/>
      <c r="BF250" s="152"/>
      <c r="BG250" s="152"/>
      <c r="BH250" s="152"/>
      <c r="BI250" s="152"/>
      <c r="BJ250" s="152"/>
      <c r="BK250" s="152"/>
      <c r="BL250" s="152"/>
      <c r="BM250" s="152"/>
      <c r="BN250" s="152"/>
      <c r="BO250" s="152"/>
      <c r="BP250" s="250" t="str">
        <f>BP2</f>
        <v>01/2014</v>
      </c>
      <c r="BQ250" s="250"/>
      <c r="BR250" s="250"/>
      <c r="BS250" s="250"/>
      <c r="BT250" s="250"/>
      <c r="BU250" s="251"/>
    </row>
    <row r="251" spans="1:82" x14ac:dyDescent="0.35">
      <c r="A251" s="148"/>
      <c r="B251" s="149"/>
      <c r="C251" s="149"/>
      <c r="D251" s="149"/>
      <c r="E251" s="149"/>
      <c r="F251" s="149"/>
      <c r="G251" s="149"/>
      <c r="H251" s="149"/>
      <c r="I251" s="149"/>
      <c r="J251" s="149"/>
      <c r="K251" s="149"/>
      <c r="L251" s="149"/>
      <c r="M251" s="149"/>
      <c r="N251" s="149"/>
      <c r="O251" s="149"/>
      <c r="P251" s="149"/>
      <c r="Q251" s="149"/>
      <c r="R251" s="149"/>
      <c r="S251" s="149"/>
      <c r="T251" s="156" t="str">
        <f>T3</f>
        <v>DIVISION OF ENVIRONMENTAL ANALYSIS</v>
      </c>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2" t="s">
        <v>2</v>
      </c>
      <c r="BD251" s="152"/>
      <c r="BE251" s="152"/>
      <c r="BF251" s="152"/>
      <c r="BG251" s="152"/>
      <c r="BH251" s="152"/>
      <c r="BI251" s="152"/>
      <c r="BJ251" s="152"/>
      <c r="BK251" s="152"/>
      <c r="BL251" s="152"/>
      <c r="BM251" s="152"/>
      <c r="BN251" s="152"/>
      <c r="BO251" s="152"/>
      <c r="BP251" s="149">
        <f>BP214+1</f>
        <v>8</v>
      </c>
      <c r="BQ251" s="149"/>
      <c r="BR251" s="149" t="s">
        <v>1</v>
      </c>
      <c r="BS251" s="149"/>
      <c r="BT251" s="149">
        <f>BT3</f>
        <v>8</v>
      </c>
      <c r="BU251" s="157"/>
    </row>
    <row r="252" spans="1:82" ht="15.75" customHeight="1" thickBot="1" x14ac:dyDescent="0.5">
      <c r="A252" s="257" t="str">
        <f>A4</f>
        <v>SOCIOECONOMIC IMPACT - GUIDANCE AND ACCOUNTABILITY</v>
      </c>
      <c r="B252" s="258"/>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8"/>
      <c r="AQ252" s="258"/>
      <c r="AR252" s="258"/>
      <c r="AS252" s="258"/>
      <c r="AT252" s="258"/>
      <c r="AU252" s="258"/>
      <c r="AV252" s="258"/>
      <c r="AW252" s="258"/>
      <c r="AX252" s="258"/>
      <c r="AY252" s="258"/>
      <c r="AZ252" s="258"/>
      <c r="BA252" s="258"/>
      <c r="BB252" s="258"/>
      <c r="BC252" s="258"/>
      <c r="BD252" s="258"/>
      <c r="BE252" s="258"/>
      <c r="BF252" s="258"/>
      <c r="BG252" s="258"/>
      <c r="BH252" s="258"/>
      <c r="BI252" s="258"/>
      <c r="BJ252" s="258"/>
      <c r="BK252" s="258"/>
      <c r="BL252" s="258"/>
      <c r="BM252" s="258"/>
      <c r="BN252" s="258"/>
      <c r="BO252" s="258"/>
      <c r="BP252" s="258"/>
      <c r="BQ252" s="258"/>
      <c r="BR252" s="258"/>
      <c r="BS252" s="258"/>
      <c r="BT252" s="258"/>
      <c r="BU252" s="259"/>
    </row>
    <row r="253" spans="1:82" ht="15.75" customHeight="1" thickTop="1" x14ac:dyDescent="0.35">
      <c r="A253" s="293" t="s">
        <v>43</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c r="AN253" s="294"/>
      <c r="AO253" s="294"/>
      <c r="AP253" s="294"/>
      <c r="AQ253" s="294"/>
      <c r="AR253" s="294"/>
      <c r="AS253" s="294"/>
      <c r="AT253" s="294"/>
      <c r="AU253" s="294"/>
      <c r="AV253" s="294"/>
      <c r="AW253" s="294"/>
      <c r="AX253" s="294"/>
      <c r="AY253" s="294"/>
      <c r="AZ253" s="294"/>
      <c r="BA253" s="294"/>
      <c r="BB253" s="294"/>
      <c r="BC253" s="294"/>
      <c r="BD253" s="294"/>
      <c r="BE253" s="294"/>
      <c r="BF253" s="294"/>
      <c r="BG253" s="294"/>
      <c r="BH253" s="294"/>
      <c r="BI253" s="294"/>
      <c r="BJ253" s="294"/>
      <c r="BK253" s="294"/>
      <c r="BL253" s="294"/>
      <c r="BM253" s="294"/>
      <c r="BN253" s="294"/>
      <c r="BO253" s="295"/>
      <c r="BP253" s="252" t="s">
        <v>39</v>
      </c>
      <c r="BQ253" s="253"/>
      <c r="BR253" s="253"/>
      <c r="BS253" s="253"/>
      <c r="BT253" s="253"/>
      <c r="BU253" s="254"/>
      <c r="BV253" s="42"/>
      <c r="BW253" s="42"/>
      <c r="BX253" s="42"/>
      <c r="BY253" s="42"/>
      <c r="BZ253" s="42"/>
      <c r="CA253" s="42"/>
      <c r="CB253" s="42"/>
      <c r="CC253" s="42"/>
      <c r="CD253" s="42"/>
    </row>
    <row r="254" spans="1:82" x14ac:dyDescent="0.35">
      <c r="A254" s="275"/>
      <c r="B254" s="276"/>
      <c r="C254" s="276"/>
      <c r="D254" s="276"/>
      <c r="E254" s="276"/>
      <c r="F254" s="276"/>
      <c r="G254" s="276"/>
      <c r="H254" s="276"/>
      <c r="I254" s="276"/>
      <c r="J254" s="276"/>
      <c r="K254" s="276"/>
      <c r="L254" s="276"/>
      <c r="M254" s="276"/>
      <c r="N254" s="276"/>
      <c r="O254" s="276"/>
      <c r="P254" s="276"/>
      <c r="Q254" s="276"/>
      <c r="R254" s="276"/>
      <c r="S254" s="276"/>
      <c r="T254" s="276"/>
      <c r="U254" s="276"/>
      <c r="V254" s="276"/>
      <c r="W254" s="276"/>
      <c r="X254" s="276"/>
      <c r="Y254" s="276"/>
      <c r="Z254" s="276"/>
      <c r="AA254" s="276"/>
      <c r="AB254" s="276"/>
      <c r="AC254" s="276"/>
      <c r="AD254" s="276"/>
      <c r="AE254" s="276"/>
      <c r="AF254" s="276"/>
      <c r="AG254" s="276"/>
      <c r="AH254" s="276"/>
      <c r="AI254" s="276"/>
      <c r="AJ254" s="276"/>
      <c r="AK254" s="276"/>
      <c r="AL254" s="276"/>
      <c r="AM254" s="276"/>
      <c r="AN254" s="276"/>
      <c r="AO254" s="276"/>
      <c r="AP254" s="276"/>
      <c r="AQ254" s="276"/>
      <c r="AR254" s="276"/>
      <c r="AS254" s="276"/>
      <c r="AT254" s="276"/>
      <c r="AU254" s="276"/>
      <c r="AV254" s="276"/>
      <c r="AW254" s="276"/>
      <c r="AX254" s="276"/>
      <c r="AY254" s="276"/>
      <c r="AZ254" s="276"/>
      <c r="BA254" s="276"/>
      <c r="BB254" s="276"/>
      <c r="BC254" s="276"/>
      <c r="BD254" s="276"/>
      <c r="BE254" s="276"/>
      <c r="BF254" s="276"/>
      <c r="BG254" s="276"/>
      <c r="BH254" s="276"/>
      <c r="BI254" s="276"/>
      <c r="BJ254" s="276"/>
      <c r="BK254" s="276"/>
      <c r="BL254" s="276"/>
      <c r="BM254" s="276"/>
      <c r="BN254" s="276"/>
      <c r="BO254" s="277"/>
      <c r="BP254" s="252">
        <f>BG9</f>
        <v>0</v>
      </c>
      <c r="BQ254" s="253"/>
      <c r="BR254" s="253"/>
      <c r="BS254" s="253"/>
      <c r="BT254" s="253"/>
      <c r="BU254" s="254"/>
      <c r="BV254" s="42"/>
      <c r="BW254" s="42"/>
      <c r="BX254" s="42"/>
      <c r="BY254" s="42"/>
      <c r="BZ254" s="42"/>
      <c r="CA254" s="42"/>
      <c r="CB254" s="42"/>
      <c r="CC254" s="42"/>
      <c r="CD254" s="42"/>
    </row>
    <row r="255" spans="1:82" ht="15" thickBot="1" x14ac:dyDescent="0.4">
      <c r="A255" s="296"/>
      <c r="B255" s="297"/>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7"/>
      <c r="AA255" s="297"/>
      <c r="AB255" s="297"/>
      <c r="AC255" s="297"/>
      <c r="AD255" s="297"/>
      <c r="AE255" s="297"/>
      <c r="AF255" s="297"/>
      <c r="AG255" s="297"/>
      <c r="AH255" s="297"/>
      <c r="AI255" s="297"/>
      <c r="AJ255" s="297"/>
      <c r="AK255" s="297"/>
      <c r="AL255" s="297"/>
      <c r="AM255" s="297"/>
      <c r="AN255" s="297"/>
      <c r="AO255" s="297"/>
      <c r="AP255" s="297"/>
      <c r="AQ255" s="297"/>
      <c r="AR255" s="297"/>
      <c r="AS255" s="297"/>
      <c r="AT255" s="297"/>
      <c r="AU255" s="297"/>
      <c r="AV255" s="297"/>
      <c r="AW255" s="297"/>
      <c r="AX255" s="297"/>
      <c r="AY255" s="297"/>
      <c r="AZ255" s="297"/>
      <c r="BA255" s="297"/>
      <c r="BB255" s="297"/>
      <c r="BC255" s="297"/>
      <c r="BD255" s="297"/>
      <c r="BE255" s="297"/>
      <c r="BF255" s="297"/>
      <c r="BG255" s="297"/>
      <c r="BH255" s="297"/>
      <c r="BI255" s="297"/>
      <c r="BJ255" s="297"/>
      <c r="BK255" s="297"/>
      <c r="BL255" s="297"/>
      <c r="BM255" s="297"/>
      <c r="BN255" s="297"/>
      <c r="BO255" s="298"/>
      <c r="BP255" s="43"/>
      <c r="BQ255" s="44"/>
      <c r="BR255" s="44"/>
      <c r="BS255" s="44"/>
      <c r="BT255" s="44"/>
      <c r="BU255" s="45"/>
      <c r="BV255" s="42"/>
      <c r="BW255" s="42"/>
      <c r="BX255" s="42"/>
      <c r="BY255" s="42"/>
      <c r="BZ255" s="42"/>
      <c r="CA255" s="42"/>
      <c r="CB255" s="42"/>
      <c r="CC255" s="42"/>
      <c r="CD255" s="42"/>
    </row>
    <row r="256" spans="1:82" ht="15" thickTop="1" x14ac:dyDescent="0.35">
      <c r="A256" s="281"/>
      <c r="B256" s="282"/>
      <c r="C256" s="282"/>
      <c r="D256" s="282"/>
      <c r="E256" s="282"/>
      <c r="F256" s="282"/>
      <c r="G256" s="282"/>
      <c r="H256" s="282"/>
      <c r="I256" s="282"/>
      <c r="J256" s="282"/>
      <c r="K256" s="282"/>
      <c r="L256" s="282"/>
      <c r="M256" s="282"/>
      <c r="N256" s="282"/>
      <c r="O256" s="282"/>
      <c r="P256" s="282"/>
      <c r="Q256" s="282"/>
      <c r="R256" s="282"/>
      <c r="S256" s="282"/>
      <c r="T256" s="282"/>
      <c r="U256" s="282"/>
      <c r="V256" s="282"/>
      <c r="W256" s="282"/>
      <c r="X256" s="282"/>
      <c r="Y256" s="282"/>
      <c r="Z256" s="282"/>
      <c r="AA256" s="282"/>
      <c r="AB256" s="282"/>
      <c r="AC256" s="282"/>
      <c r="AD256" s="282"/>
      <c r="AE256" s="282"/>
      <c r="AF256" s="282"/>
      <c r="AG256" s="282"/>
      <c r="AH256" s="282"/>
      <c r="AI256" s="282"/>
      <c r="AJ256" s="282"/>
      <c r="AK256" s="282"/>
      <c r="AL256" s="282"/>
      <c r="AM256" s="282"/>
      <c r="AN256" s="282"/>
      <c r="AO256" s="282"/>
      <c r="AP256" s="282"/>
      <c r="AQ256" s="282"/>
      <c r="AR256" s="282"/>
      <c r="AS256" s="282"/>
      <c r="AT256" s="282"/>
      <c r="AU256" s="282"/>
      <c r="AV256" s="282"/>
      <c r="AW256" s="282"/>
      <c r="AX256" s="282"/>
      <c r="AY256" s="282"/>
      <c r="AZ256" s="282"/>
      <c r="BA256" s="282"/>
      <c r="BB256" s="282"/>
      <c r="BC256" s="282"/>
      <c r="BD256" s="282"/>
      <c r="BE256" s="282"/>
      <c r="BF256" s="282"/>
      <c r="BG256" s="282"/>
      <c r="BH256" s="282"/>
      <c r="BI256" s="282"/>
      <c r="BJ256" s="282"/>
      <c r="BK256" s="282"/>
      <c r="BL256" s="282"/>
      <c r="BM256" s="282"/>
      <c r="BN256" s="282"/>
      <c r="BO256" s="282"/>
      <c r="BP256" s="282"/>
      <c r="BQ256" s="282"/>
      <c r="BR256" s="282"/>
      <c r="BS256" s="282"/>
      <c r="BT256" s="282"/>
      <c r="BU256" s="283"/>
      <c r="BV256" s="42"/>
      <c r="BW256" s="42"/>
      <c r="BX256" s="42"/>
      <c r="BY256" s="42"/>
      <c r="BZ256" s="42"/>
      <c r="CA256" s="42"/>
      <c r="CB256" s="42"/>
      <c r="CC256" s="42"/>
      <c r="CD256" s="42"/>
    </row>
    <row r="257" spans="1:82" x14ac:dyDescent="0.35">
      <c r="A257" s="284"/>
      <c r="B257" s="285"/>
      <c r="C257" s="285"/>
      <c r="D257" s="285"/>
      <c r="E257" s="285"/>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5"/>
      <c r="AO257" s="285"/>
      <c r="AP257" s="285"/>
      <c r="AQ257" s="285"/>
      <c r="AR257" s="285"/>
      <c r="AS257" s="285"/>
      <c r="AT257" s="285"/>
      <c r="AU257" s="285"/>
      <c r="AV257" s="285"/>
      <c r="AW257" s="285"/>
      <c r="AX257" s="285"/>
      <c r="AY257" s="285"/>
      <c r="AZ257" s="285"/>
      <c r="BA257" s="285"/>
      <c r="BB257" s="285"/>
      <c r="BC257" s="285"/>
      <c r="BD257" s="285"/>
      <c r="BE257" s="285"/>
      <c r="BF257" s="285"/>
      <c r="BG257" s="285"/>
      <c r="BH257" s="285"/>
      <c r="BI257" s="285"/>
      <c r="BJ257" s="285"/>
      <c r="BK257" s="285"/>
      <c r="BL257" s="285"/>
      <c r="BM257" s="285"/>
      <c r="BN257" s="285"/>
      <c r="BO257" s="285"/>
      <c r="BP257" s="285"/>
      <c r="BQ257" s="285"/>
      <c r="BR257" s="285"/>
      <c r="BS257" s="285"/>
      <c r="BT257" s="285"/>
      <c r="BU257" s="286"/>
      <c r="BV257" s="42"/>
      <c r="BW257" s="42"/>
      <c r="BX257" s="42"/>
      <c r="BY257" s="42"/>
      <c r="BZ257" s="42"/>
      <c r="CA257" s="42"/>
      <c r="CB257" s="42"/>
      <c r="CC257" s="42"/>
      <c r="CD257" s="42"/>
    </row>
    <row r="258" spans="1:82" x14ac:dyDescent="0.35">
      <c r="A258" s="284"/>
      <c r="B258" s="285"/>
      <c r="C258" s="285"/>
      <c r="D258" s="285"/>
      <c r="E258" s="285"/>
      <c r="F258" s="285"/>
      <c r="G258" s="285"/>
      <c r="H258" s="285"/>
      <c r="I258" s="285"/>
      <c r="J258" s="285"/>
      <c r="K258" s="285"/>
      <c r="L258" s="285"/>
      <c r="M258" s="285"/>
      <c r="N258" s="285"/>
      <c r="O258" s="285"/>
      <c r="P258" s="285"/>
      <c r="Q258" s="285"/>
      <c r="R258" s="285"/>
      <c r="S258" s="285"/>
      <c r="T258" s="285"/>
      <c r="U258" s="285"/>
      <c r="V258" s="285"/>
      <c r="W258" s="285"/>
      <c r="X258" s="285"/>
      <c r="Y258" s="285"/>
      <c r="Z258" s="285"/>
      <c r="AA258" s="285"/>
      <c r="AB258" s="285"/>
      <c r="AC258" s="285"/>
      <c r="AD258" s="285"/>
      <c r="AE258" s="285"/>
      <c r="AF258" s="285"/>
      <c r="AG258" s="285"/>
      <c r="AH258" s="285"/>
      <c r="AI258" s="285"/>
      <c r="AJ258" s="285"/>
      <c r="AK258" s="285"/>
      <c r="AL258" s="285"/>
      <c r="AM258" s="285"/>
      <c r="AN258" s="285"/>
      <c r="AO258" s="285"/>
      <c r="AP258" s="285"/>
      <c r="AQ258" s="285"/>
      <c r="AR258" s="285"/>
      <c r="AS258" s="285"/>
      <c r="AT258" s="285"/>
      <c r="AU258" s="285"/>
      <c r="AV258" s="285"/>
      <c r="AW258" s="285"/>
      <c r="AX258" s="285"/>
      <c r="AY258" s="285"/>
      <c r="AZ258" s="285"/>
      <c r="BA258" s="285"/>
      <c r="BB258" s="285"/>
      <c r="BC258" s="285"/>
      <c r="BD258" s="285"/>
      <c r="BE258" s="285"/>
      <c r="BF258" s="285"/>
      <c r="BG258" s="285"/>
      <c r="BH258" s="285"/>
      <c r="BI258" s="285"/>
      <c r="BJ258" s="285"/>
      <c r="BK258" s="285"/>
      <c r="BL258" s="285"/>
      <c r="BM258" s="285"/>
      <c r="BN258" s="285"/>
      <c r="BO258" s="285"/>
      <c r="BP258" s="285"/>
      <c r="BQ258" s="285"/>
      <c r="BR258" s="285"/>
      <c r="BS258" s="285"/>
      <c r="BT258" s="285"/>
      <c r="BU258" s="286"/>
      <c r="BV258" s="42"/>
      <c r="BW258" s="42"/>
      <c r="BX258" s="42"/>
      <c r="BY258" s="42"/>
      <c r="BZ258" s="42"/>
      <c r="CA258" s="42"/>
      <c r="CB258" s="42"/>
      <c r="CC258" s="42"/>
      <c r="CD258" s="42"/>
    </row>
    <row r="259" spans="1:82" x14ac:dyDescent="0.35">
      <c r="A259" s="284"/>
      <c r="B259" s="285"/>
      <c r="C259" s="285"/>
      <c r="D259" s="285"/>
      <c r="E259" s="285"/>
      <c r="F259" s="285"/>
      <c r="G259" s="285"/>
      <c r="H259" s="285"/>
      <c r="I259" s="285"/>
      <c r="J259" s="285"/>
      <c r="K259" s="285"/>
      <c r="L259" s="285"/>
      <c r="M259" s="285"/>
      <c r="N259" s="285"/>
      <c r="O259" s="285"/>
      <c r="P259" s="285"/>
      <c r="Q259" s="285"/>
      <c r="R259" s="285"/>
      <c r="S259" s="285"/>
      <c r="T259" s="285"/>
      <c r="U259" s="285"/>
      <c r="V259" s="285"/>
      <c r="W259" s="285"/>
      <c r="X259" s="285"/>
      <c r="Y259" s="285"/>
      <c r="Z259" s="285"/>
      <c r="AA259" s="285"/>
      <c r="AB259" s="285"/>
      <c r="AC259" s="285"/>
      <c r="AD259" s="285"/>
      <c r="AE259" s="285"/>
      <c r="AF259" s="285"/>
      <c r="AG259" s="285"/>
      <c r="AH259" s="285"/>
      <c r="AI259" s="285"/>
      <c r="AJ259" s="285"/>
      <c r="AK259" s="285"/>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285"/>
      <c r="BK259" s="285"/>
      <c r="BL259" s="285"/>
      <c r="BM259" s="285"/>
      <c r="BN259" s="285"/>
      <c r="BO259" s="285"/>
      <c r="BP259" s="285"/>
      <c r="BQ259" s="285"/>
      <c r="BR259" s="285"/>
      <c r="BS259" s="285"/>
      <c r="BT259" s="285"/>
      <c r="BU259" s="286"/>
      <c r="BV259" s="42"/>
      <c r="BW259" s="42"/>
      <c r="BX259" s="42"/>
      <c r="BY259" s="42"/>
      <c r="BZ259" s="42"/>
      <c r="CA259" s="42"/>
      <c r="CB259" s="42"/>
      <c r="CC259" s="42"/>
      <c r="CD259" s="42"/>
    </row>
    <row r="260" spans="1:82" x14ac:dyDescent="0.35">
      <c r="A260" s="284"/>
      <c r="B260" s="285"/>
      <c r="C260" s="285"/>
      <c r="D260" s="285"/>
      <c r="E260" s="285"/>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285"/>
      <c r="BK260" s="285"/>
      <c r="BL260" s="285"/>
      <c r="BM260" s="285"/>
      <c r="BN260" s="285"/>
      <c r="BO260" s="285"/>
      <c r="BP260" s="285"/>
      <c r="BQ260" s="285"/>
      <c r="BR260" s="285"/>
      <c r="BS260" s="285"/>
      <c r="BT260" s="285"/>
      <c r="BU260" s="286"/>
      <c r="BV260" s="42"/>
      <c r="BW260" s="42"/>
      <c r="BX260" s="42"/>
      <c r="BY260" s="42"/>
      <c r="BZ260" s="42"/>
      <c r="CA260" s="42"/>
      <c r="CB260" s="42"/>
      <c r="CC260" s="42"/>
      <c r="CD260" s="42"/>
    </row>
    <row r="261" spans="1:82" x14ac:dyDescent="0.35">
      <c r="A261" s="284"/>
      <c r="B261" s="28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285"/>
      <c r="AE261" s="285"/>
      <c r="AF261" s="285"/>
      <c r="AG261" s="285"/>
      <c r="AH261" s="285"/>
      <c r="AI261" s="285"/>
      <c r="AJ261" s="285"/>
      <c r="AK261" s="285"/>
      <c r="AL261" s="285"/>
      <c r="AM261" s="285"/>
      <c r="AN261" s="285"/>
      <c r="AO261" s="285"/>
      <c r="AP261" s="285"/>
      <c r="AQ261" s="285"/>
      <c r="AR261" s="285"/>
      <c r="AS261" s="285"/>
      <c r="AT261" s="285"/>
      <c r="AU261" s="285"/>
      <c r="AV261" s="285"/>
      <c r="AW261" s="285"/>
      <c r="AX261" s="285"/>
      <c r="AY261" s="285"/>
      <c r="AZ261" s="285"/>
      <c r="BA261" s="285"/>
      <c r="BB261" s="285"/>
      <c r="BC261" s="285"/>
      <c r="BD261" s="285"/>
      <c r="BE261" s="285"/>
      <c r="BF261" s="285"/>
      <c r="BG261" s="285"/>
      <c r="BH261" s="285"/>
      <c r="BI261" s="285"/>
      <c r="BJ261" s="285"/>
      <c r="BK261" s="285"/>
      <c r="BL261" s="285"/>
      <c r="BM261" s="285"/>
      <c r="BN261" s="285"/>
      <c r="BO261" s="285"/>
      <c r="BP261" s="285"/>
      <c r="BQ261" s="285"/>
      <c r="BR261" s="285"/>
      <c r="BS261" s="285"/>
      <c r="BT261" s="285"/>
      <c r="BU261" s="286"/>
      <c r="BV261" s="42"/>
      <c r="BW261" s="42"/>
      <c r="BX261" s="42"/>
      <c r="BY261" s="42"/>
      <c r="BZ261" s="42"/>
      <c r="CA261" s="42"/>
      <c r="CB261" s="42"/>
      <c r="CC261" s="42"/>
      <c r="CD261" s="42"/>
    </row>
    <row r="262" spans="1:82" x14ac:dyDescent="0.35">
      <c r="A262" s="284"/>
      <c r="B262" s="285"/>
      <c r="C262" s="285"/>
      <c r="D262" s="285"/>
      <c r="E262" s="285"/>
      <c r="F262" s="285"/>
      <c r="G262" s="285"/>
      <c r="H262" s="285"/>
      <c r="I262" s="285"/>
      <c r="J262" s="285"/>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85"/>
      <c r="AS262" s="285"/>
      <c r="AT262" s="285"/>
      <c r="AU262" s="285"/>
      <c r="AV262" s="285"/>
      <c r="AW262" s="285"/>
      <c r="AX262" s="285"/>
      <c r="AY262" s="285"/>
      <c r="AZ262" s="285"/>
      <c r="BA262" s="285"/>
      <c r="BB262" s="285"/>
      <c r="BC262" s="285"/>
      <c r="BD262" s="285"/>
      <c r="BE262" s="285"/>
      <c r="BF262" s="285"/>
      <c r="BG262" s="285"/>
      <c r="BH262" s="285"/>
      <c r="BI262" s="285"/>
      <c r="BJ262" s="285"/>
      <c r="BK262" s="285"/>
      <c r="BL262" s="285"/>
      <c r="BM262" s="285"/>
      <c r="BN262" s="285"/>
      <c r="BO262" s="285"/>
      <c r="BP262" s="285"/>
      <c r="BQ262" s="285"/>
      <c r="BR262" s="285"/>
      <c r="BS262" s="285"/>
      <c r="BT262" s="285"/>
      <c r="BU262" s="286"/>
      <c r="BV262" s="42"/>
      <c r="BW262" s="42"/>
      <c r="BX262" s="42"/>
      <c r="BY262" s="42"/>
      <c r="BZ262" s="42"/>
      <c r="CA262" s="42"/>
      <c r="CB262" s="42"/>
      <c r="CC262" s="42"/>
      <c r="CD262" s="42"/>
    </row>
    <row r="263" spans="1:82" x14ac:dyDescent="0.35">
      <c r="A263" s="284"/>
      <c r="B263" s="285"/>
      <c r="C263" s="285"/>
      <c r="D263" s="285"/>
      <c r="E263" s="285"/>
      <c r="F263" s="285"/>
      <c r="G263" s="285"/>
      <c r="H263" s="285"/>
      <c r="I263" s="285"/>
      <c r="J263" s="285"/>
      <c r="K263" s="285"/>
      <c r="L263" s="285"/>
      <c r="M263" s="285"/>
      <c r="N263" s="285"/>
      <c r="O263" s="285"/>
      <c r="P263" s="285"/>
      <c r="Q263" s="285"/>
      <c r="R263" s="285"/>
      <c r="S263" s="285"/>
      <c r="T263" s="285"/>
      <c r="U263" s="285"/>
      <c r="V263" s="285"/>
      <c r="W263" s="285"/>
      <c r="X263" s="285"/>
      <c r="Y263" s="285"/>
      <c r="Z263" s="285"/>
      <c r="AA263" s="285"/>
      <c r="AB263" s="285"/>
      <c r="AC263" s="285"/>
      <c r="AD263" s="285"/>
      <c r="AE263" s="285"/>
      <c r="AF263" s="285"/>
      <c r="AG263" s="285"/>
      <c r="AH263" s="285"/>
      <c r="AI263" s="285"/>
      <c r="AJ263" s="285"/>
      <c r="AK263" s="285"/>
      <c r="AL263" s="285"/>
      <c r="AM263" s="285"/>
      <c r="AN263" s="285"/>
      <c r="AO263" s="285"/>
      <c r="AP263" s="285"/>
      <c r="AQ263" s="285"/>
      <c r="AR263" s="285"/>
      <c r="AS263" s="285"/>
      <c r="AT263" s="285"/>
      <c r="AU263" s="285"/>
      <c r="AV263" s="285"/>
      <c r="AW263" s="285"/>
      <c r="AX263" s="285"/>
      <c r="AY263" s="285"/>
      <c r="AZ263" s="285"/>
      <c r="BA263" s="285"/>
      <c r="BB263" s="285"/>
      <c r="BC263" s="285"/>
      <c r="BD263" s="285"/>
      <c r="BE263" s="285"/>
      <c r="BF263" s="285"/>
      <c r="BG263" s="285"/>
      <c r="BH263" s="285"/>
      <c r="BI263" s="285"/>
      <c r="BJ263" s="285"/>
      <c r="BK263" s="285"/>
      <c r="BL263" s="285"/>
      <c r="BM263" s="285"/>
      <c r="BN263" s="285"/>
      <c r="BO263" s="285"/>
      <c r="BP263" s="285"/>
      <c r="BQ263" s="285"/>
      <c r="BR263" s="285"/>
      <c r="BS263" s="285"/>
      <c r="BT263" s="285"/>
      <c r="BU263" s="286"/>
      <c r="BV263" s="42"/>
      <c r="BW263" s="42"/>
      <c r="BX263" s="42"/>
      <c r="BY263" s="42"/>
      <c r="BZ263" s="42"/>
      <c r="CA263" s="42"/>
      <c r="CB263" s="42"/>
      <c r="CC263" s="42"/>
      <c r="CD263" s="42"/>
    </row>
    <row r="264" spans="1:82" x14ac:dyDescent="0.35">
      <c r="A264" s="284"/>
      <c r="B264" s="285"/>
      <c r="C264" s="285"/>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5"/>
      <c r="BL264" s="285"/>
      <c r="BM264" s="285"/>
      <c r="BN264" s="285"/>
      <c r="BO264" s="285"/>
      <c r="BP264" s="285"/>
      <c r="BQ264" s="285"/>
      <c r="BR264" s="285"/>
      <c r="BS264" s="285"/>
      <c r="BT264" s="285"/>
      <c r="BU264" s="286"/>
      <c r="BV264" s="42"/>
      <c r="BW264" s="42"/>
      <c r="BX264" s="42"/>
      <c r="BY264" s="42"/>
      <c r="BZ264" s="42"/>
      <c r="CA264" s="42"/>
      <c r="CB264" s="42"/>
      <c r="CC264" s="42"/>
      <c r="CD264" s="42"/>
    </row>
    <row r="265" spans="1:82" x14ac:dyDescent="0.35">
      <c r="A265" s="284"/>
      <c r="B265" s="285"/>
      <c r="C265" s="285"/>
      <c r="D265" s="285"/>
      <c r="E265" s="285"/>
      <c r="F265" s="285"/>
      <c r="G265" s="285"/>
      <c r="H265" s="285"/>
      <c r="I265" s="285"/>
      <c r="J265" s="285"/>
      <c r="K265" s="285"/>
      <c r="L265" s="285"/>
      <c r="M265" s="285"/>
      <c r="N265" s="285"/>
      <c r="O265" s="285"/>
      <c r="P265" s="285"/>
      <c r="Q265" s="285"/>
      <c r="R265" s="285"/>
      <c r="S265" s="285"/>
      <c r="T265" s="285"/>
      <c r="U265" s="285"/>
      <c r="V265" s="285"/>
      <c r="W265" s="285"/>
      <c r="X265" s="285"/>
      <c r="Y265" s="285"/>
      <c r="Z265" s="285"/>
      <c r="AA265" s="285"/>
      <c r="AB265" s="285"/>
      <c r="AC265" s="285"/>
      <c r="AD265" s="285"/>
      <c r="AE265" s="285"/>
      <c r="AF265" s="285"/>
      <c r="AG265" s="285"/>
      <c r="AH265" s="285"/>
      <c r="AI265" s="285"/>
      <c r="AJ265" s="285"/>
      <c r="AK265" s="285"/>
      <c r="AL265" s="285"/>
      <c r="AM265" s="285"/>
      <c r="AN265" s="285"/>
      <c r="AO265" s="285"/>
      <c r="AP265" s="285"/>
      <c r="AQ265" s="285"/>
      <c r="AR265" s="285"/>
      <c r="AS265" s="285"/>
      <c r="AT265" s="285"/>
      <c r="AU265" s="285"/>
      <c r="AV265" s="285"/>
      <c r="AW265" s="285"/>
      <c r="AX265" s="285"/>
      <c r="AY265" s="285"/>
      <c r="AZ265" s="285"/>
      <c r="BA265" s="285"/>
      <c r="BB265" s="285"/>
      <c r="BC265" s="285"/>
      <c r="BD265" s="285"/>
      <c r="BE265" s="285"/>
      <c r="BF265" s="285"/>
      <c r="BG265" s="285"/>
      <c r="BH265" s="285"/>
      <c r="BI265" s="285"/>
      <c r="BJ265" s="285"/>
      <c r="BK265" s="285"/>
      <c r="BL265" s="285"/>
      <c r="BM265" s="285"/>
      <c r="BN265" s="285"/>
      <c r="BO265" s="285"/>
      <c r="BP265" s="285"/>
      <c r="BQ265" s="285"/>
      <c r="BR265" s="285"/>
      <c r="BS265" s="285"/>
      <c r="BT265" s="285"/>
      <c r="BU265" s="286"/>
      <c r="BV265" s="42"/>
      <c r="BW265" s="42"/>
      <c r="BX265" s="42"/>
      <c r="BY265" s="42"/>
      <c r="BZ265" s="42"/>
      <c r="CA265" s="42"/>
      <c r="CB265" s="42"/>
      <c r="CC265" s="42"/>
      <c r="CD265" s="42"/>
    </row>
    <row r="266" spans="1:82" x14ac:dyDescent="0.35">
      <c r="A266" s="287"/>
      <c r="B266" s="288"/>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9"/>
      <c r="BV266" s="42"/>
      <c r="BW266" s="42"/>
      <c r="BX266" s="42"/>
      <c r="BY266" s="42"/>
      <c r="BZ266" s="42"/>
      <c r="CA266" s="42"/>
      <c r="CB266" s="42"/>
      <c r="CC266" s="42"/>
      <c r="CD266" s="42"/>
    </row>
    <row r="267" spans="1:82" s="27" customFormat="1" ht="6.5" x14ac:dyDescent="0.15">
      <c r="A267" s="24"/>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6"/>
    </row>
    <row r="268" spans="1:82" x14ac:dyDescent="0.35">
      <c r="A268" s="46" t="s">
        <v>44</v>
      </c>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8"/>
      <c r="BV268" s="42"/>
      <c r="BW268" s="42"/>
      <c r="BX268" s="42"/>
      <c r="BY268" s="42"/>
      <c r="BZ268" s="42"/>
      <c r="CA268" s="42"/>
      <c r="CB268" s="42"/>
      <c r="CC268" s="42"/>
      <c r="CD268" s="42"/>
    </row>
    <row r="269" spans="1:82" x14ac:dyDescent="0.35">
      <c r="A269" s="290" t="s">
        <v>45</v>
      </c>
      <c r="B269" s="291"/>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1"/>
      <c r="AA269" s="291"/>
      <c r="AB269" s="291"/>
      <c r="AC269" s="291"/>
      <c r="AD269" s="291"/>
      <c r="AE269" s="291"/>
      <c r="AF269" s="291"/>
      <c r="AG269" s="291"/>
      <c r="AH269" s="291"/>
      <c r="AI269" s="291"/>
      <c r="AJ269" s="291"/>
      <c r="AK269" s="291"/>
      <c r="AL269" s="291"/>
      <c r="AM269" s="291"/>
      <c r="AN269" s="291"/>
      <c r="AO269" s="291"/>
      <c r="AP269" s="291"/>
      <c r="AQ269" s="291"/>
      <c r="AR269" s="291"/>
      <c r="AS269" s="291"/>
      <c r="AT269" s="291"/>
      <c r="AU269" s="291"/>
      <c r="AV269" s="291"/>
      <c r="AW269" s="291"/>
      <c r="AX269" s="291"/>
      <c r="AY269" s="291"/>
      <c r="AZ269" s="291"/>
      <c r="BA269" s="291"/>
      <c r="BB269" s="291"/>
      <c r="BC269" s="291"/>
      <c r="BD269" s="291"/>
      <c r="BE269" s="291"/>
      <c r="BF269" s="291"/>
      <c r="BG269" s="291"/>
      <c r="BH269" s="291"/>
      <c r="BI269" s="291"/>
      <c r="BJ269" s="291"/>
      <c r="BK269" s="291"/>
      <c r="BL269" s="291"/>
      <c r="BM269" s="291"/>
      <c r="BN269" s="291"/>
      <c r="BO269" s="291"/>
      <c r="BP269" s="291"/>
      <c r="BQ269" s="291"/>
      <c r="BR269" s="291"/>
      <c r="BS269" s="291"/>
      <c r="BT269" s="291"/>
      <c r="BU269" s="292"/>
      <c r="BV269" s="42"/>
      <c r="BW269" s="42"/>
      <c r="BX269" s="42"/>
      <c r="BY269" s="42"/>
      <c r="BZ269" s="42"/>
      <c r="CA269" s="42"/>
      <c r="CB269" s="42"/>
      <c r="CC269" s="42"/>
      <c r="CD269" s="42"/>
    </row>
    <row r="270" spans="1:82" x14ac:dyDescent="0.35">
      <c r="A270" s="290"/>
      <c r="B270" s="291"/>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291"/>
      <c r="Z270" s="291"/>
      <c r="AA270" s="291"/>
      <c r="AB270" s="291"/>
      <c r="AC270" s="291"/>
      <c r="AD270" s="291"/>
      <c r="AE270" s="291"/>
      <c r="AF270" s="291"/>
      <c r="AG270" s="291"/>
      <c r="AH270" s="291"/>
      <c r="AI270" s="291"/>
      <c r="AJ270" s="291"/>
      <c r="AK270" s="291"/>
      <c r="AL270" s="291"/>
      <c r="AM270" s="291"/>
      <c r="AN270" s="291"/>
      <c r="AO270" s="291"/>
      <c r="AP270" s="291"/>
      <c r="AQ270" s="291"/>
      <c r="AR270" s="291"/>
      <c r="AS270" s="291"/>
      <c r="AT270" s="291"/>
      <c r="AU270" s="291"/>
      <c r="AV270" s="291"/>
      <c r="AW270" s="291"/>
      <c r="AX270" s="291"/>
      <c r="AY270" s="291"/>
      <c r="AZ270" s="291"/>
      <c r="BA270" s="291"/>
      <c r="BB270" s="291"/>
      <c r="BC270" s="291"/>
      <c r="BD270" s="291"/>
      <c r="BE270" s="291"/>
      <c r="BF270" s="291"/>
      <c r="BG270" s="291"/>
      <c r="BH270" s="291"/>
      <c r="BI270" s="291"/>
      <c r="BJ270" s="291"/>
      <c r="BK270" s="291"/>
      <c r="BL270" s="291"/>
      <c r="BM270" s="291"/>
      <c r="BN270" s="291"/>
      <c r="BO270" s="291"/>
      <c r="BP270" s="291"/>
      <c r="BQ270" s="291"/>
      <c r="BR270" s="291"/>
      <c r="BS270" s="291"/>
      <c r="BT270" s="291"/>
      <c r="BU270" s="292"/>
      <c r="BV270" s="42"/>
      <c r="BW270" s="42"/>
      <c r="BX270" s="42"/>
      <c r="BY270" s="42"/>
      <c r="BZ270" s="42"/>
      <c r="CA270" s="42"/>
      <c r="CB270" s="42"/>
      <c r="CC270" s="42"/>
      <c r="CD270" s="42"/>
    </row>
    <row r="271" spans="1:82" x14ac:dyDescent="0.35">
      <c r="A271" s="290"/>
      <c r="B271" s="291"/>
      <c r="C271" s="291"/>
      <c r="D271" s="291"/>
      <c r="E271" s="291"/>
      <c r="F271" s="291"/>
      <c r="G271" s="291"/>
      <c r="H271" s="291"/>
      <c r="I271" s="291"/>
      <c r="J271" s="291"/>
      <c r="K271" s="291"/>
      <c r="L271" s="291"/>
      <c r="M271" s="291"/>
      <c r="N271" s="291"/>
      <c r="O271" s="291"/>
      <c r="P271" s="291"/>
      <c r="Q271" s="291"/>
      <c r="R271" s="291"/>
      <c r="S271" s="291"/>
      <c r="T271" s="291"/>
      <c r="U271" s="291"/>
      <c r="V271" s="291"/>
      <c r="W271" s="291"/>
      <c r="X271" s="291"/>
      <c r="Y271" s="291"/>
      <c r="Z271" s="291"/>
      <c r="AA271" s="291"/>
      <c r="AB271" s="291"/>
      <c r="AC271" s="291"/>
      <c r="AD271" s="291"/>
      <c r="AE271" s="291"/>
      <c r="AF271" s="291"/>
      <c r="AG271" s="291"/>
      <c r="AH271" s="291"/>
      <c r="AI271" s="291"/>
      <c r="AJ271" s="291"/>
      <c r="AK271" s="291"/>
      <c r="AL271" s="291"/>
      <c r="AM271" s="291"/>
      <c r="AN271" s="291"/>
      <c r="AO271" s="291"/>
      <c r="AP271" s="291"/>
      <c r="AQ271" s="291"/>
      <c r="AR271" s="291"/>
      <c r="AS271" s="291"/>
      <c r="AT271" s="291"/>
      <c r="AU271" s="291"/>
      <c r="AV271" s="291"/>
      <c r="AW271" s="291"/>
      <c r="AX271" s="291"/>
      <c r="AY271" s="291"/>
      <c r="AZ271" s="291"/>
      <c r="BA271" s="291"/>
      <c r="BB271" s="291"/>
      <c r="BC271" s="291"/>
      <c r="BD271" s="291"/>
      <c r="BE271" s="291"/>
      <c r="BF271" s="291"/>
      <c r="BG271" s="291"/>
      <c r="BH271" s="291"/>
      <c r="BI271" s="291"/>
      <c r="BJ271" s="291"/>
      <c r="BK271" s="291"/>
      <c r="BL271" s="291"/>
      <c r="BM271" s="291"/>
      <c r="BN271" s="291"/>
      <c r="BO271" s="291"/>
      <c r="BP271" s="291"/>
      <c r="BQ271" s="291"/>
      <c r="BR271" s="291"/>
      <c r="BS271" s="291"/>
      <c r="BT271" s="291"/>
      <c r="BU271" s="292"/>
      <c r="BV271" s="42"/>
      <c r="BW271" s="42"/>
      <c r="BX271" s="42"/>
      <c r="BY271" s="42"/>
      <c r="BZ271" s="42"/>
      <c r="CA271" s="42"/>
      <c r="CB271" s="42"/>
      <c r="CC271" s="42"/>
      <c r="CD271" s="42"/>
    </row>
    <row r="272" spans="1:82" x14ac:dyDescent="0.35">
      <c r="A272" s="55"/>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7"/>
      <c r="BV272" s="42"/>
      <c r="BW272" s="42"/>
      <c r="BX272" s="42"/>
      <c r="BY272" s="42"/>
      <c r="BZ272" s="42"/>
      <c r="CA272" s="42"/>
      <c r="CB272" s="42"/>
      <c r="CC272" s="42"/>
      <c r="CD272" s="42"/>
    </row>
    <row r="273" spans="1:82" x14ac:dyDescent="0.35">
      <c r="A273" s="49"/>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8"/>
      <c r="BV273" s="42"/>
      <c r="BW273" s="42"/>
      <c r="BX273" s="42"/>
      <c r="BY273" s="42"/>
      <c r="BZ273" s="42"/>
      <c r="CA273" s="42"/>
      <c r="CB273" s="42"/>
      <c r="CC273" s="42"/>
      <c r="CD273" s="42"/>
    </row>
    <row r="274" spans="1:82" x14ac:dyDescent="0.35">
      <c r="A274" s="49"/>
      <c r="B274" s="278"/>
      <c r="C274" s="278"/>
      <c r="D274" s="278"/>
      <c r="E274" s="278"/>
      <c r="F274" s="278"/>
      <c r="G274" s="278"/>
      <c r="H274" s="278"/>
      <c r="I274" s="278"/>
      <c r="J274" s="278"/>
      <c r="K274" s="278"/>
      <c r="L274" s="278"/>
      <c r="M274" s="278"/>
      <c r="N274" s="278"/>
      <c r="O274" s="278"/>
      <c r="P274" s="278"/>
      <c r="Q274" s="278"/>
      <c r="R274" s="278"/>
      <c r="S274" s="278"/>
      <c r="T274" s="278"/>
      <c r="U274" s="278"/>
      <c r="V274" s="278"/>
      <c r="W274" s="278"/>
      <c r="X274" s="278"/>
      <c r="Y274" s="278"/>
      <c r="Z274" s="278"/>
      <c r="AA274" s="278"/>
      <c r="AB274" s="278"/>
      <c r="AC274" s="278"/>
      <c r="AD274" s="278"/>
      <c r="AE274" s="278"/>
      <c r="AF274" s="278"/>
      <c r="AG274" s="278"/>
      <c r="AH274" s="278"/>
      <c r="AI274" s="278"/>
      <c r="AJ274" s="278"/>
      <c r="AK274" s="278"/>
      <c r="AL274" s="278"/>
      <c r="AM274" s="278"/>
      <c r="AN274" s="278"/>
      <c r="AO274" s="278"/>
      <c r="AP274" s="278"/>
      <c r="AQ274" s="278"/>
      <c r="AR274" s="278"/>
      <c r="AS274" s="278"/>
      <c r="AT274" s="278"/>
      <c r="AU274" s="278"/>
      <c r="AV274" s="47"/>
      <c r="AW274" s="47"/>
      <c r="AX274" s="47"/>
      <c r="AY274" s="47"/>
      <c r="AZ274" s="47"/>
      <c r="BA274" s="278"/>
      <c r="BB274" s="278"/>
      <c r="BC274" s="278"/>
      <c r="BD274" s="278"/>
      <c r="BE274" s="278"/>
      <c r="BF274" s="278"/>
      <c r="BG274" s="278"/>
      <c r="BH274" s="278"/>
      <c r="BI274" s="278"/>
      <c r="BJ274" s="278"/>
      <c r="BK274" s="278"/>
      <c r="BL274" s="278"/>
      <c r="BM274" s="278"/>
      <c r="BN274" s="278"/>
      <c r="BO274" s="278"/>
      <c r="BP274" s="278"/>
      <c r="BQ274" s="278"/>
      <c r="BR274" s="278"/>
      <c r="BS274" s="278"/>
      <c r="BT274" s="278"/>
      <c r="BU274" s="48"/>
      <c r="BV274" s="42"/>
      <c r="BW274" s="42"/>
      <c r="BX274" s="42"/>
      <c r="BY274" s="42"/>
      <c r="BZ274" s="42"/>
      <c r="CA274" s="42"/>
      <c r="CB274" s="42"/>
      <c r="CC274" s="42"/>
      <c r="CD274" s="42"/>
    </row>
    <row r="275" spans="1:82" x14ac:dyDescent="0.35">
      <c r="A275" s="49"/>
      <c r="B275" s="279" t="s">
        <v>46</v>
      </c>
      <c r="C275" s="279"/>
      <c r="D275" s="279"/>
      <c r="E275" s="279"/>
      <c r="F275" s="279"/>
      <c r="G275" s="279"/>
      <c r="H275" s="279"/>
      <c r="I275" s="279"/>
      <c r="J275" s="279"/>
      <c r="K275" s="279"/>
      <c r="L275" s="279"/>
      <c r="M275" s="279"/>
      <c r="N275" s="279"/>
      <c r="O275" s="279"/>
      <c r="P275" s="279"/>
      <c r="Q275" s="279"/>
      <c r="R275" s="279"/>
      <c r="S275" s="279"/>
      <c r="T275" s="279"/>
      <c r="U275" s="279"/>
      <c r="V275" s="279"/>
      <c r="W275" s="279"/>
      <c r="X275" s="279"/>
      <c r="Y275" s="279"/>
      <c r="Z275" s="279"/>
      <c r="AA275" s="279"/>
      <c r="AB275" s="279"/>
      <c r="AC275" s="279"/>
      <c r="AD275" s="279"/>
      <c r="AE275" s="279"/>
      <c r="AF275" s="279"/>
      <c r="AG275" s="279"/>
      <c r="AH275" s="279"/>
      <c r="AI275" s="279"/>
      <c r="AJ275" s="279"/>
      <c r="AK275" s="279"/>
      <c r="AL275" s="279"/>
      <c r="AM275" s="279"/>
      <c r="AN275" s="279"/>
      <c r="AO275" s="279"/>
      <c r="AP275" s="279"/>
      <c r="AQ275" s="279"/>
      <c r="AR275" s="279"/>
      <c r="AS275" s="279"/>
      <c r="AT275" s="279"/>
      <c r="AU275" s="279"/>
      <c r="AV275" s="47"/>
      <c r="AW275" s="47"/>
      <c r="AX275" s="47"/>
      <c r="AY275" s="47"/>
      <c r="AZ275" s="47"/>
      <c r="BA275" s="280" t="s">
        <v>47</v>
      </c>
      <c r="BB275" s="280"/>
      <c r="BC275" s="280"/>
      <c r="BD275" s="280"/>
      <c r="BE275" s="280"/>
      <c r="BF275" s="280"/>
      <c r="BG275" s="280"/>
      <c r="BH275" s="280"/>
      <c r="BI275" s="280"/>
      <c r="BJ275" s="280"/>
      <c r="BK275" s="280"/>
      <c r="BL275" s="280"/>
      <c r="BM275" s="280"/>
      <c r="BN275" s="280"/>
      <c r="BO275" s="280"/>
      <c r="BP275" s="280"/>
      <c r="BQ275" s="280"/>
      <c r="BR275" s="280"/>
      <c r="BS275" s="280"/>
      <c r="BT275" s="280"/>
      <c r="BU275" s="48"/>
      <c r="BV275" s="42"/>
      <c r="BW275" s="42"/>
      <c r="BX275" s="42"/>
      <c r="BY275" s="42"/>
      <c r="BZ275" s="42"/>
      <c r="CA275" s="42"/>
      <c r="CB275" s="42"/>
      <c r="CC275" s="42"/>
      <c r="CD275" s="42"/>
    </row>
    <row r="276" spans="1:82" x14ac:dyDescent="0.35">
      <c r="A276" s="49"/>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8"/>
      <c r="BV276" s="42"/>
      <c r="BW276" s="42"/>
      <c r="BX276" s="42"/>
      <c r="BY276" s="42"/>
      <c r="BZ276" s="42"/>
      <c r="CA276" s="42"/>
      <c r="CB276" s="42"/>
      <c r="CC276" s="42"/>
      <c r="CD276" s="42"/>
    </row>
    <row r="277" spans="1:82" x14ac:dyDescent="0.35">
      <c r="A277" s="46" t="s">
        <v>48</v>
      </c>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8"/>
      <c r="BV277" s="42"/>
      <c r="BW277" s="42"/>
      <c r="BX277" s="42"/>
      <c r="BY277" s="42"/>
      <c r="BZ277" s="42"/>
      <c r="CA277" s="42"/>
      <c r="CB277" s="42"/>
      <c r="CC277" s="42"/>
      <c r="CD277" s="42"/>
    </row>
    <row r="278" spans="1:82" x14ac:dyDescent="0.35">
      <c r="A278" s="49"/>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8"/>
      <c r="BV278" s="42"/>
      <c r="BW278" s="42"/>
      <c r="BX278" s="42"/>
      <c r="BY278" s="42"/>
      <c r="BZ278" s="42"/>
      <c r="CA278" s="42"/>
      <c r="CB278" s="42"/>
      <c r="CC278" s="42"/>
      <c r="CD278" s="42"/>
    </row>
    <row r="279" spans="1:82" x14ac:dyDescent="0.35">
      <c r="A279" s="49"/>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c r="Y279" s="278"/>
      <c r="Z279" s="278"/>
      <c r="AA279" s="278"/>
      <c r="AB279" s="278"/>
      <c r="AC279" s="278"/>
      <c r="AD279" s="278"/>
      <c r="AE279" s="278"/>
      <c r="AF279" s="278"/>
      <c r="AG279" s="278"/>
      <c r="AH279" s="278"/>
      <c r="AI279" s="278"/>
      <c r="AJ279" s="278"/>
      <c r="AK279" s="278"/>
      <c r="AL279" s="278"/>
      <c r="AM279" s="278"/>
      <c r="AN279" s="278"/>
      <c r="AO279" s="278"/>
      <c r="AP279" s="278"/>
      <c r="AQ279" s="278"/>
      <c r="AR279" s="278"/>
      <c r="AS279" s="278"/>
      <c r="AT279" s="278"/>
      <c r="AU279" s="278"/>
      <c r="AV279" s="47"/>
      <c r="AW279" s="47"/>
      <c r="AX279" s="47"/>
      <c r="AY279" s="47"/>
      <c r="AZ279" s="47"/>
      <c r="BA279" s="278"/>
      <c r="BB279" s="278"/>
      <c r="BC279" s="278"/>
      <c r="BD279" s="278"/>
      <c r="BE279" s="278"/>
      <c r="BF279" s="278"/>
      <c r="BG279" s="278"/>
      <c r="BH279" s="278"/>
      <c r="BI279" s="278"/>
      <c r="BJ279" s="278"/>
      <c r="BK279" s="278"/>
      <c r="BL279" s="278"/>
      <c r="BM279" s="278"/>
      <c r="BN279" s="278"/>
      <c r="BO279" s="278"/>
      <c r="BP279" s="278"/>
      <c r="BQ279" s="278"/>
      <c r="BR279" s="278"/>
      <c r="BS279" s="278"/>
      <c r="BT279" s="278"/>
      <c r="BU279" s="48"/>
      <c r="BV279" s="42"/>
      <c r="BW279" s="42"/>
      <c r="BX279" s="42"/>
      <c r="BY279" s="42"/>
      <c r="BZ279" s="42"/>
      <c r="CA279" s="42"/>
      <c r="CB279" s="42"/>
      <c r="CC279" s="42"/>
      <c r="CD279" s="42"/>
    </row>
    <row r="280" spans="1:82" x14ac:dyDescent="0.35">
      <c r="A280" s="49"/>
      <c r="B280" s="279" t="s">
        <v>49</v>
      </c>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c r="AA280" s="279"/>
      <c r="AB280" s="279"/>
      <c r="AC280" s="279"/>
      <c r="AD280" s="279"/>
      <c r="AE280" s="279"/>
      <c r="AF280" s="279"/>
      <c r="AG280" s="279"/>
      <c r="AH280" s="279"/>
      <c r="AI280" s="279"/>
      <c r="AJ280" s="279"/>
      <c r="AK280" s="279"/>
      <c r="AL280" s="279"/>
      <c r="AM280" s="279"/>
      <c r="AN280" s="279"/>
      <c r="AO280" s="279"/>
      <c r="AP280" s="279"/>
      <c r="AQ280" s="279"/>
      <c r="AR280" s="279"/>
      <c r="AS280" s="279"/>
      <c r="AT280" s="279"/>
      <c r="AU280" s="279"/>
      <c r="AV280" s="47"/>
      <c r="AW280" s="47"/>
      <c r="AX280" s="47"/>
      <c r="AY280" s="47"/>
      <c r="AZ280" s="47"/>
      <c r="BA280" s="280" t="s">
        <v>47</v>
      </c>
      <c r="BB280" s="280"/>
      <c r="BC280" s="280"/>
      <c r="BD280" s="280"/>
      <c r="BE280" s="280"/>
      <c r="BF280" s="280"/>
      <c r="BG280" s="280"/>
      <c r="BH280" s="280"/>
      <c r="BI280" s="280"/>
      <c r="BJ280" s="280"/>
      <c r="BK280" s="280"/>
      <c r="BL280" s="280"/>
      <c r="BM280" s="280"/>
      <c r="BN280" s="280"/>
      <c r="BO280" s="280"/>
      <c r="BP280" s="280"/>
      <c r="BQ280" s="280"/>
      <c r="BR280" s="280"/>
      <c r="BS280" s="280"/>
      <c r="BT280" s="280"/>
      <c r="BU280" s="48"/>
      <c r="BV280" s="42"/>
      <c r="BW280" s="42"/>
      <c r="BX280" s="42"/>
      <c r="BY280" s="42"/>
      <c r="BZ280" s="42"/>
      <c r="CA280" s="42"/>
      <c r="CB280" s="42"/>
      <c r="CC280" s="42"/>
      <c r="CD280" s="42"/>
    </row>
    <row r="281" spans="1:82" x14ac:dyDescent="0.35">
      <c r="A281" s="49"/>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47"/>
      <c r="AW281" s="47"/>
      <c r="AX281" s="47"/>
      <c r="AY281" s="47"/>
      <c r="AZ281" s="47"/>
      <c r="BA281" s="58"/>
      <c r="BB281" s="58"/>
      <c r="BC281" s="58"/>
      <c r="BD281" s="58"/>
      <c r="BE281" s="58"/>
      <c r="BF281" s="58"/>
      <c r="BG281" s="58"/>
      <c r="BH281" s="58"/>
      <c r="BI281" s="58"/>
      <c r="BJ281" s="58"/>
      <c r="BK281" s="58"/>
      <c r="BL281" s="58"/>
      <c r="BM281" s="58"/>
      <c r="BN281" s="58"/>
      <c r="BO281" s="58"/>
      <c r="BP281" s="58"/>
      <c r="BQ281" s="58"/>
      <c r="BR281" s="58"/>
      <c r="BS281" s="58"/>
      <c r="BT281" s="58"/>
      <c r="BU281" s="48"/>
      <c r="BV281" s="42"/>
      <c r="BW281" s="42"/>
      <c r="BX281" s="42"/>
      <c r="BY281" s="42"/>
      <c r="BZ281" s="42"/>
      <c r="CA281" s="42"/>
      <c r="CB281" s="42"/>
      <c r="CC281" s="42"/>
      <c r="CD281" s="42"/>
    </row>
    <row r="282" spans="1:82" x14ac:dyDescent="0.35">
      <c r="A282" s="2"/>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6"/>
    </row>
    <row r="283" spans="1:82" x14ac:dyDescent="0.35">
      <c r="A283" s="49"/>
      <c r="B283" s="278"/>
      <c r="C283" s="278"/>
      <c r="D283" s="278"/>
      <c r="E283" s="278"/>
      <c r="F283" s="278"/>
      <c r="G283" s="278"/>
      <c r="H283" s="278"/>
      <c r="I283" s="278"/>
      <c r="J283" s="278"/>
      <c r="K283" s="278"/>
      <c r="L283" s="278"/>
      <c r="M283" s="278"/>
      <c r="N283" s="278"/>
      <c r="O283" s="278"/>
      <c r="P283" s="278"/>
      <c r="Q283" s="278"/>
      <c r="R283" s="278"/>
      <c r="S283" s="278"/>
      <c r="T283" s="278"/>
      <c r="U283" s="278"/>
      <c r="V283" s="278"/>
      <c r="W283" s="278"/>
      <c r="X283" s="278"/>
      <c r="Y283" s="278"/>
      <c r="Z283" s="278"/>
      <c r="AA283" s="278"/>
      <c r="AB283" s="278"/>
      <c r="AC283" s="278"/>
      <c r="AD283" s="278"/>
      <c r="AE283" s="278"/>
      <c r="AF283" s="278"/>
      <c r="AG283" s="278"/>
      <c r="AH283" s="278"/>
      <c r="AI283" s="278"/>
      <c r="AJ283" s="278"/>
      <c r="AK283" s="278"/>
      <c r="AL283" s="278"/>
      <c r="AM283" s="278"/>
      <c r="AN283" s="278"/>
      <c r="AO283" s="278"/>
      <c r="AP283" s="278"/>
      <c r="AQ283" s="278"/>
      <c r="AR283" s="278"/>
      <c r="AS283" s="278"/>
      <c r="AT283" s="278"/>
      <c r="AU283" s="278"/>
      <c r="AV283" s="47"/>
      <c r="AW283" s="47"/>
      <c r="AX283" s="47"/>
      <c r="AY283" s="47"/>
      <c r="AZ283" s="47"/>
      <c r="BA283" s="278"/>
      <c r="BB283" s="278"/>
      <c r="BC283" s="278"/>
      <c r="BD283" s="278"/>
      <c r="BE283" s="278"/>
      <c r="BF283" s="278"/>
      <c r="BG283" s="278"/>
      <c r="BH283" s="278"/>
      <c r="BI283" s="278"/>
      <c r="BJ283" s="278"/>
      <c r="BK283" s="278"/>
      <c r="BL283" s="278"/>
      <c r="BM283" s="278"/>
      <c r="BN283" s="278"/>
      <c r="BO283" s="278"/>
      <c r="BP283" s="278"/>
      <c r="BQ283" s="278"/>
      <c r="BR283" s="278"/>
      <c r="BS283" s="278"/>
      <c r="BT283" s="278"/>
      <c r="BU283" s="48"/>
      <c r="BV283" s="42"/>
      <c r="BW283" s="42"/>
      <c r="BX283" s="42"/>
      <c r="BY283" s="42"/>
      <c r="BZ283" s="42"/>
      <c r="CA283" s="42"/>
      <c r="CB283" s="42"/>
      <c r="CC283" s="42"/>
      <c r="CD283" s="42"/>
    </row>
    <row r="284" spans="1:82" x14ac:dyDescent="0.35">
      <c r="A284" s="49"/>
      <c r="B284" s="279" t="s">
        <v>50</v>
      </c>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G284" s="279"/>
      <c r="AH284" s="279"/>
      <c r="AI284" s="279"/>
      <c r="AJ284" s="279"/>
      <c r="AK284" s="279"/>
      <c r="AL284" s="279"/>
      <c r="AM284" s="279"/>
      <c r="AN284" s="279"/>
      <c r="AO284" s="279"/>
      <c r="AP284" s="279"/>
      <c r="AQ284" s="279"/>
      <c r="AR284" s="279"/>
      <c r="AS284" s="279"/>
      <c r="AT284" s="279"/>
      <c r="AU284" s="279"/>
      <c r="AV284" s="47"/>
      <c r="AW284" s="47"/>
      <c r="AX284" s="47"/>
      <c r="AY284" s="47"/>
      <c r="AZ284" s="47"/>
      <c r="BA284" s="280" t="s">
        <v>47</v>
      </c>
      <c r="BB284" s="280"/>
      <c r="BC284" s="280"/>
      <c r="BD284" s="280"/>
      <c r="BE284" s="280"/>
      <c r="BF284" s="280"/>
      <c r="BG284" s="280"/>
      <c r="BH284" s="280"/>
      <c r="BI284" s="280"/>
      <c r="BJ284" s="280"/>
      <c r="BK284" s="280"/>
      <c r="BL284" s="280"/>
      <c r="BM284" s="280"/>
      <c r="BN284" s="280"/>
      <c r="BO284" s="280"/>
      <c r="BP284" s="280"/>
      <c r="BQ284" s="280"/>
      <c r="BR284" s="280"/>
      <c r="BS284" s="280"/>
      <c r="BT284" s="280"/>
      <c r="BU284" s="48"/>
      <c r="BV284" s="42"/>
      <c r="BW284" s="42"/>
      <c r="BX284" s="42"/>
      <c r="BY284" s="42"/>
      <c r="BZ284" s="42"/>
      <c r="CA284" s="42"/>
      <c r="CB284" s="42"/>
      <c r="CC284" s="42"/>
      <c r="CD284" s="42"/>
    </row>
    <row r="285" spans="1:82" x14ac:dyDescent="0.35">
      <c r="A285" s="2"/>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6"/>
    </row>
    <row r="286" spans="1:82" s="29" customFormat="1" x14ac:dyDescent="0.35">
      <c r="A286" s="50"/>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8"/>
    </row>
  </sheetData>
  <sheetProtection algorithmName="SHA-512" hashValue="JA7W3JF/6CfAzpYYbQETC9nwo2cLYUHdegg9jhksWWBvFQT5R+QNv0Y90Ba4vq8LH9yZ3yWzN2NE00mc4XdvLA==" saltValue="gqj+eil3J5E1T8WaV0L8Ug==" spinCount="100000" sheet="1" objects="1" scenarios="1" selectLockedCells="1"/>
  <mergeCells count="544">
    <mergeCell ref="A76:BU77"/>
    <mergeCell ref="AO140:BU141"/>
    <mergeCell ref="A175:BU175"/>
    <mergeCell ref="A243:BU248"/>
    <mergeCell ref="AO87:BU88"/>
    <mergeCell ref="A81:BU81"/>
    <mergeCell ref="A82:BM82"/>
    <mergeCell ref="BN82:BR82"/>
    <mergeCell ref="BS82:BU82"/>
    <mergeCell ref="AO83:BU86"/>
    <mergeCell ref="A83:B86"/>
    <mergeCell ref="C83:D86"/>
    <mergeCell ref="E83:F86"/>
    <mergeCell ref="G83:AN86"/>
    <mergeCell ref="A87:F89"/>
    <mergeCell ref="G87:AN89"/>
    <mergeCell ref="AO89:BU89"/>
    <mergeCell ref="A78:S80"/>
    <mergeCell ref="T78:BB78"/>
    <mergeCell ref="BC78:BU78"/>
    <mergeCell ref="T79:BB79"/>
    <mergeCell ref="BC79:BO79"/>
    <mergeCell ref="BP79:BU79"/>
    <mergeCell ref="BC80:BO80"/>
    <mergeCell ref="BP80:BQ80"/>
    <mergeCell ref="BR80:BS80"/>
    <mergeCell ref="BT80:BU80"/>
    <mergeCell ref="C103:D103"/>
    <mergeCell ref="E103:F103"/>
    <mergeCell ref="A104:B104"/>
    <mergeCell ref="C104:D104"/>
    <mergeCell ref="E104:F104"/>
    <mergeCell ref="A102:B102"/>
    <mergeCell ref="C102:D102"/>
    <mergeCell ref="E102:F102"/>
    <mergeCell ref="A103:B103"/>
    <mergeCell ref="C99:D99"/>
    <mergeCell ref="E99:F99"/>
    <mergeCell ref="G99:AN99"/>
    <mergeCell ref="A100:B100"/>
    <mergeCell ref="C100:D100"/>
    <mergeCell ref="E100:F100"/>
    <mergeCell ref="G93:AN93"/>
    <mergeCell ref="A94:B94"/>
    <mergeCell ref="C94:D94"/>
    <mergeCell ref="E94:F94"/>
    <mergeCell ref="A91:B91"/>
    <mergeCell ref="A216:BO218"/>
    <mergeCell ref="BP216:BU216"/>
    <mergeCell ref="BP217:BU217"/>
    <mergeCell ref="A219:BU229"/>
    <mergeCell ref="A230:BU231"/>
    <mergeCell ref="B283:AU283"/>
    <mergeCell ref="BA283:BT283"/>
    <mergeCell ref="B284:AU284"/>
    <mergeCell ref="BA284:BT284"/>
    <mergeCell ref="BP250:BU250"/>
    <mergeCell ref="A256:BU266"/>
    <mergeCell ref="A269:BU271"/>
    <mergeCell ref="B274:AU274"/>
    <mergeCell ref="BA274:BT274"/>
    <mergeCell ref="B275:AU275"/>
    <mergeCell ref="BA275:BT275"/>
    <mergeCell ref="B279:AU279"/>
    <mergeCell ref="BA279:BT279"/>
    <mergeCell ref="B280:AU280"/>
    <mergeCell ref="BA280:BT280"/>
    <mergeCell ref="A252:BU252"/>
    <mergeCell ref="A232:BU242"/>
    <mergeCell ref="A253:BO255"/>
    <mergeCell ref="BP253:BU253"/>
    <mergeCell ref="E67:F67"/>
    <mergeCell ref="A68:B68"/>
    <mergeCell ref="C68:D68"/>
    <mergeCell ref="E68:F68"/>
    <mergeCell ref="A69:B69"/>
    <mergeCell ref="C69:D69"/>
    <mergeCell ref="E69:F69"/>
    <mergeCell ref="A215:BU215"/>
    <mergeCell ref="A249:S251"/>
    <mergeCell ref="T249:BB249"/>
    <mergeCell ref="G90:AN90"/>
    <mergeCell ref="A97:B97"/>
    <mergeCell ref="C97:D97"/>
    <mergeCell ref="E97:F97"/>
    <mergeCell ref="G97:AN97"/>
    <mergeCell ref="A98:B98"/>
    <mergeCell ref="C98:D98"/>
    <mergeCell ref="E98:F98"/>
    <mergeCell ref="G98:AN98"/>
    <mergeCell ref="A90:B90"/>
    <mergeCell ref="C90:D90"/>
    <mergeCell ref="E90:F90"/>
    <mergeCell ref="A96:B96"/>
    <mergeCell ref="C96:D96"/>
    <mergeCell ref="T250:BB250"/>
    <mergeCell ref="BC250:BO250"/>
    <mergeCell ref="BP254:BU254"/>
    <mergeCell ref="T251:BB251"/>
    <mergeCell ref="BC251:BO251"/>
    <mergeCell ref="BP251:BQ251"/>
    <mergeCell ref="BR251:BS251"/>
    <mergeCell ref="BT251:BU251"/>
    <mergeCell ref="BC249:BU249"/>
    <mergeCell ref="A212:S214"/>
    <mergeCell ref="T212:BB212"/>
    <mergeCell ref="T213:BB213"/>
    <mergeCell ref="BC213:BO213"/>
    <mergeCell ref="BP213:BU213"/>
    <mergeCell ref="T214:BB214"/>
    <mergeCell ref="BC214:BO214"/>
    <mergeCell ref="BP214:BQ214"/>
    <mergeCell ref="BR214:BS214"/>
    <mergeCell ref="BT214:BU214"/>
    <mergeCell ref="BC212:BU212"/>
    <mergeCell ref="G9:AC9"/>
    <mergeCell ref="AI9:AZ9"/>
    <mergeCell ref="BG9:BU9"/>
    <mergeCell ref="M11:BU12"/>
    <mergeCell ref="L14:BU14"/>
    <mergeCell ref="H16:P16"/>
    <mergeCell ref="AA16:AI16"/>
    <mergeCell ref="A48:BU48"/>
    <mergeCell ref="BP46:BU46"/>
    <mergeCell ref="BC46:BO46"/>
    <mergeCell ref="AV16:BB16"/>
    <mergeCell ref="BM16:BU16"/>
    <mergeCell ref="A33:BU34"/>
    <mergeCell ref="A35:BU35"/>
    <mergeCell ref="A36:BU37"/>
    <mergeCell ref="A38:BU39"/>
    <mergeCell ref="A40:BU42"/>
    <mergeCell ref="A45:S47"/>
    <mergeCell ref="T45:BB45"/>
    <mergeCell ref="BC45:BU45"/>
    <mergeCell ref="T46:BB46"/>
    <mergeCell ref="T47:BB47"/>
    <mergeCell ref="BC47:BO47"/>
    <mergeCell ref="BP47:BQ47"/>
    <mergeCell ref="A4:BU4"/>
    <mergeCell ref="BC1:BU1"/>
    <mergeCell ref="N7:AC7"/>
    <mergeCell ref="AI7:AZ7"/>
    <mergeCell ref="A1:S3"/>
    <mergeCell ref="T1:BB1"/>
    <mergeCell ref="T2:BB2"/>
    <mergeCell ref="T3:BB3"/>
    <mergeCell ref="BC3:BO3"/>
    <mergeCell ref="BC2:BO2"/>
    <mergeCell ref="BP2:BU2"/>
    <mergeCell ref="BT3:BU3"/>
    <mergeCell ref="BP3:BQ3"/>
    <mergeCell ref="BR3:BS3"/>
    <mergeCell ref="BE7:BU7"/>
    <mergeCell ref="BR47:BS47"/>
    <mergeCell ref="BT47:BU47"/>
    <mergeCell ref="BS49:BU49"/>
    <mergeCell ref="BN49:BR49"/>
    <mergeCell ref="G50:AN53"/>
    <mergeCell ref="AO50:BU53"/>
    <mergeCell ref="G54:AN56"/>
    <mergeCell ref="G57:AN57"/>
    <mergeCell ref="G58:AN58"/>
    <mergeCell ref="A49:BM49"/>
    <mergeCell ref="A50:B53"/>
    <mergeCell ref="C50:D53"/>
    <mergeCell ref="E50:F53"/>
    <mergeCell ref="A54:F56"/>
    <mergeCell ref="A57:B57"/>
    <mergeCell ref="C57:D57"/>
    <mergeCell ref="E57:F57"/>
    <mergeCell ref="A58:B58"/>
    <mergeCell ref="C58:D58"/>
    <mergeCell ref="BB54:BU54"/>
    <mergeCell ref="AZ57:BU57"/>
    <mergeCell ref="AO58:BU60"/>
    <mergeCell ref="AO57:AY57"/>
    <mergeCell ref="AO55:BP55"/>
    <mergeCell ref="G60:AN60"/>
    <mergeCell ref="C59:D59"/>
    <mergeCell ref="E59:F59"/>
    <mergeCell ref="A60:B60"/>
    <mergeCell ref="C60:D60"/>
    <mergeCell ref="E60:F60"/>
    <mergeCell ref="AP56:BB56"/>
    <mergeCell ref="BC56:BU56"/>
    <mergeCell ref="BQ55:BU55"/>
    <mergeCell ref="E58:F58"/>
    <mergeCell ref="A59:B59"/>
    <mergeCell ref="G59:AN59"/>
    <mergeCell ref="T80:BB80"/>
    <mergeCell ref="G92:AN92"/>
    <mergeCell ref="AO72:BU73"/>
    <mergeCell ref="AO71:BU71"/>
    <mergeCell ref="A65:B65"/>
    <mergeCell ref="C65:D65"/>
    <mergeCell ref="E65:F65"/>
    <mergeCell ref="G65:AN65"/>
    <mergeCell ref="G66:AN66"/>
    <mergeCell ref="G68:AN68"/>
    <mergeCell ref="AO61:BU69"/>
    <mergeCell ref="G67:AN67"/>
    <mergeCell ref="G69:AN69"/>
    <mergeCell ref="A61:F63"/>
    <mergeCell ref="G61:AN63"/>
    <mergeCell ref="A64:B64"/>
    <mergeCell ref="C64:D64"/>
    <mergeCell ref="E64:F64"/>
    <mergeCell ref="G64:AN64"/>
    <mergeCell ref="A66:B66"/>
    <mergeCell ref="C66:D66"/>
    <mergeCell ref="E66:F66"/>
    <mergeCell ref="A67:B67"/>
    <mergeCell ref="C67:D67"/>
    <mergeCell ref="AO70:BU70"/>
    <mergeCell ref="AO74:BU75"/>
    <mergeCell ref="A70:F72"/>
    <mergeCell ref="G70:AN72"/>
    <mergeCell ref="A75:B75"/>
    <mergeCell ref="C75:D75"/>
    <mergeCell ref="E75:F75"/>
    <mergeCell ref="A73:B73"/>
    <mergeCell ref="C73:D73"/>
    <mergeCell ref="E73:F73"/>
    <mergeCell ref="G73:AN73"/>
    <mergeCell ref="A74:B74"/>
    <mergeCell ref="C74:D74"/>
    <mergeCell ref="E74:F74"/>
    <mergeCell ref="G74:AN74"/>
    <mergeCell ref="G75:AN75"/>
    <mergeCell ref="G102:AN102"/>
    <mergeCell ref="G103:AN103"/>
    <mergeCell ref="G104:AN104"/>
    <mergeCell ref="C91:D91"/>
    <mergeCell ref="E91:F91"/>
    <mergeCell ref="G91:AN91"/>
    <mergeCell ref="A92:B92"/>
    <mergeCell ref="C92:D92"/>
    <mergeCell ref="E92:F92"/>
    <mergeCell ref="E96:F96"/>
    <mergeCell ref="G96:AN96"/>
    <mergeCell ref="A93:B93"/>
    <mergeCell ref="C93:D93"/>
    <mergeCell ref="E93:F93"/>
    <mergeCell ref="A99:B99"/>
    <mergeCell ref="G94:AN94"/>
    <mergeCell ref="A95:B95"/>
    <mergeCell ref="C95:D95"/>
    <mergeCell ref="E95:F95"/>
    <mergeCell ref="G95:AN95"/>
    <mergeCell ref="AO90:BU93"/>
    <mergeCell ref="AO94:BU98"/>
    <mergeCell ref="AO99:BU99"/>
    <mergeCell ref="AO100:BU104"/>
    <mergeCell ref="A108:BU108"/>
    <mergeCell ref="A109:BM109"/>
    <mergeCell ref="BN109:BR109"/>
    <mergeCell ref="BS109:BU109"/>
    <mergeCell ref="A105:S107"/>
    <mergeCell ref="T105:BB105"/>
    <mergeCell ref="BC105:BU105"/>
    <mergeCell ref="T106:BB106"/>
    <mergeCell ref="BC106:BO106"/>
    <mergeCell ref="BP106:BU106"/>
    <mergeCell ref="T107:BB107"/>
    <mergeCell ref="BC107:BO107"/>
    <mergeCell ref="BP107:BQ107"/>
    <mergeCell ref="BR107:BS107"/>
    <mergeCell ref="BT107:BU107"/>
    <mergeCell ref="G100:AN100"/>
    <mergeCell ref="A101:B101"/>
    <mergeCell ref="C101:D101"/>
    <mergeCell ref="E101:F101"/>
    <mergeCell ref="G101:AN101"/>
    <mergeCell ref="A110:B113"/>
    <mergeCell ref="C110:D113"/>
    <mergeCell ref="E110:F113"/>
    <mergeCell ref="G110:AN113"/>
    <mergeCell ref="AO110:BU113"/>
    <mergeCell ref="A114:F116"/>
    <mergeCell ref="G114:AN116"/>
    <mergeCell ref="A117:B117"/>
    <mergeCell ref="C117:D117"/>
    <mergeCell ref="E117:F117"/>
    <mergeCell ref="G117:AN117"/>
    <mergeCell ref="AO114:BU116"/>
    <mergeCell ref="C136:D136"/>
    <mergeCell ref="E136:F136"/>
    <mergeCell ref="G136:AN136"/>
    <mergeCell ref="AO120:BU132"/>
    <mergeCell ref="AO117:BU119"/>
    <mergeCell ref="A123:B123"/>
    <mergeCell ref="C123:D123"/>
    <mergeCell ref="E123:F123"/>
    <mergeCell ref="G123:AN123"/>
    <mergeCell ref="G125:AN125"/>
    <mergeCell ref="A127:B127"/>
    <mergeCell ref="C127:D127"/>
    <mergeCell ref="E127:F127"/>
    <mergeCell ref="G127:AN127"/>
    <mergeCell ref="A126:B126"/>
    <mergeCell ref="C126:D126"/>
    <mergeCell ref="E126:F126"/>
    <mergeCell ref="G118:AN118"/>
    <mergeCell ref="G126:AN126"/>
    <mergeCell ref="A124:B124"/>
    <mergeCell ref="A125:F125"/>
    <mergeCell ref="C119:D119"/>
    <mergeCell ref="E119:F119"/>
    <mergeCell ref="G119:AN119"/>
    <mergeCell ref="C124:D124"/>
    <mergeCell ref="E124:F124"/>
    <mergeCell ref="G124:AN124"/>
    <mergeCell ref="A119:B119"/>
    <mergeCell ref="A131:B131"/>
    <mergeCell ref="C131:D131"/>
    <mergeCell ref="E131:F131"/>
    <mergeCell ref="G131:AN131"/>
    <mergeCell ref="A132:B132"/>
    <mergeCell ref="C132:D132"/>
    <mergeCell ref="E132:F132"/>
    <mergeCell ref="G132:AN132"/>
    <mergeCell ref="A121:B121"/>
    <mergeCell ref="C121:D121"/>
    <mergeCell ref="E121:F121"/>
    <mergeCell ref="G121:AN121"/>
    <mergeCell ref="A120:B120"/>
    <mergeCell ref="C120:D120"/>
    <mergeCell ref="E120:F120"/>
    <mergeCell ref="G120:AN120"/>
    <mergeCell ref="A122:B122"/>
    <mergeCell ref="C122:D122"/>
    <mergeCell ref="E122:F122"/>
    <mergeCell ref="G122:AN122"/>
    <mergeCell ref="A133:F135"/>
    <mergeCell ref="G133:AN135"/>
    <mergeCell ref="A128:B128"/>
    <mergeCell ref="C128:D128"/>
    <mergeCell ref="E128:F128"/>
    <mergeCell ref="G128:AN128"/>
    <mergeCell ref="A129:B129"/>
    <mergeCell ref="C129:D129"/>
    <mergeCell ref="E129:F129"/>
    <mergeCell ref="G129:AN129"/>
    <mergeCell ref="A130:B130"/>
    <mergeCell ref="C130:D130"/>
    <mergeCell ref="E130:F130"/>
    <mergeCell ref="G130:AN130"/>
    <mergeCell ref="A141:B141"/>
    <mergeCell ref="C141:D141"/>
    <mergeCell ref="E141:F141"/>
    <mergeCell ref="G141:AN141"/>
    <mergeCell ref="AO133:BU135"/>
    <mergeCell ref="AO136:BU138"/>
    <mergeCell ref="AO139:BU139"/>
    <mergeCell ref="A138:B138"/>
    <mergeCell ref="C138:D138"/>
    <mergeCell ref="E138:F138"/>
    <mergeCell ref="G138:AN138"/>
    <mergeCell ref="A139:B139"/>
    <mergeCell ref="C139:D139"/>
    <mergeCell ref="E139:F139"/>
    <mergeCell ref="G139:AN139"/>
    <mergeCell ref="A140:B140"/>
    <mergeCell ref="C140:D140"/>
    <mergeCell ref="E140:F140"/>
    <mergeCell ref="G140:AN140"/>
    <mergeCell ref="A137:B137"/>
    <mergeCell ref="C137:D137"/>
    <mergeCell ref="E137:F137"/>
    <mergeCell ref="G137:AN137"/>
    <mergeCell ref="A136:B136"/>
    <mergeCell ref="A142:S144"/>
    <mergeCell ref="T142:BB142"/>
    <mergeCell ref="BC142:BU142"/>
    <mergeCell ref="T143:BB143"/>
    <mergeCell ref="BC143:BO143"/>
    <mergeCell ref="BP143:BU143"/>
    <mergeCell ref="T144:BB144"/>
    <mergeCell ref="BC144:BO144"/>
    <mergeCell ref="BP144:BQ144"/>
    <mergeCell ref="BR144:BS144"/>
    <mergeCell ref="BT144:BU144"/>
    <mergeCell ref="A145:BU145"/>
    <mergeCell ref="A146:BM146"/>
    <mergeCell ref="BN146:BR146"/>
    <mergeCell ref="BS146:BU146"/>
    <mergeCell ref="A147:B150"/>
    <mergeCell ref="C147:D150"/>
    <mergeCell ref="E147:F150"/>
    <mergeCell ref="G147:AN150"/>
    <mergeCell ref="AO147:BU150"/>
    <mergeCell ref="C157:D157"/>
    <mergeCell ref="E157:F157"/>
    <mergeCell ref="G157:AN157"/>
    <mergeCell ref="A158:F160"/>
    <mergeCell ref="G158:AN160"/>
    <mergeCell ref="A151:F153"/>
    <mergeCell ref="G151:AN153"/>
    <mergeCell ref="AO151:BU153"/>
    <mergeCell ref="A154:B154"/>
    <mergeCell ref="C154:D154"/>
    <mergeCell ref="E154:F154"/>
    <mergeCell ref="G154:AN154"/>
    <mergeCell ref="A155:B155"/>
    <mergeCell ref="C155:D155"/>
    <mergeCell ref="E155:F155"/>
    <mergeCell ref="G155:AN155"/>
    <mergeCell ref="A163:B163"/>
    <mergeCell ref="C163:D163"/>
    <mergeCell ref="E163:F163"/>
    <mergeCell ref="G163:AN163"/>
    <mergeCell ref="AO161:BU161"/>
    <mergeCell ref="AO162:BU163"/>
    <mergeCell ref="AO154:BU157"/>
    <mergeCell ref="A164:F166"/>
    <mergeCell ref="G164:AN166"/>
    <mergeCell ref="AO164:BU166"/>
    <mergeCell ref="AO158:BU160"/>
    <mergeCell ref="A161:B161"/>
    <mergeCell ref="C161:D161"/>
    <mergeCell ref="E161:F161"/>
    <mergeCell ref="G161:AN161"/>
    <mergeCell ref="A162:B162"/>
    <mergeCell ref="C162:D162"/>
    <mergeCell ref="E162:F162"/>
    <mergeCell ref="G162:AN162"/>
    <mergeCell ref="A156:B156"/>
    <mergeCell ref="C156:D156"/>
    <mergeCell ref="E156:F156"/>
    <mergeCell ref="G156:AN156"/>
    <mergeCell ref="A157:B157"/>
    <mergeCell ref="C167:D167"/>
    <mergeCell ref="E167:F167"/>
    <mergeCell ref="G167:AN167"/>
    <mergeCell ref="A168:B168"/>
    <mergeCell ref="C168:D168"/>
    <mergeCell ref="E168:F168"/>
    <mergeCell ref="G168:AN168"/>
    <mergeCell ref="A169:B169"/>
    <mergeCell ref="C169:D169"/>
    <mergeCell ref="E169:F169"/>
    <mergeCell ref="G169:AN169"/>
    <mergeCell ref="AO167:BU169"/>
    <mergeCell ref="AO170:BU174"/>
    <mergeCell ref="A176:S178"/>
    <mergeCell ref="T176:BB176"/>
    <mergeCell ref="BC176:BU176"/>
    <mergeCell ref="T177:BB177"/>
    <mergeCell ref="BC177:BO177"/>
    <mergeCell ref="BP177:BU177"/>
    <mergeCell ref="T178:BB178"/>
    <mergeCell ref="BC178:BO178"/>
    <mergeCell ref="BP178:BQ178"/>
    <mergeCell ref="BR178:BS178"/>
    <mergeCell ref="BT178:BU178"/>
    <mergeCell ref="A170:F172"/>
    <mergeCell ref="G170:AN172"/>
    <mergeCell ref="A173:B173"/>
    <mergeCell ref="C173:D173"/>
    <mergeCell ref="E173:F173"/>
    <mergeCell ref="G173:AN173"/>
    <mergeCell ref="A174:B174"/>
    <mergeCell ref="C174:D174"/>
    <mergeCell ref="E174:F174"/>
    <mergeCell ref="G174:AN174"/>
    <mergeCell ref="A167:B167"/>
    <mergeCell ref="A179:BU179"/>
    <mergeCell ref="A180:BM180"/>
    <mergeCell ref="BN180:BR180"/>
    <mergeCell ref="BS180:BU180"/>
    <mergeCell ref="A181:B184"/>
    <mergeCell ref="C181:D184"/>
    <mergeCell ref="E181:F184"/>
    <mergeCell ref="G181:AN184"/>
    <mergeCell ref="AO181:BU184"/>
    <mergeCell ref="A190:F192"/>
    <mergeCell ref="G190:AN192"/>
    <mergeCell ref="A193:B193"/>
    <mergeCell ref="C193:D193"/>
    <mergeCell ref="E193:F193"/>
    <mergeCell ref="G193:AN193"/>
    <mergeCell ref="AO185:BU193"/>
    <mergeCell ref="A194:F196"/>
    <mergeCell ref="G194:AN196"/>
    <mergeCell ref="A185:F187"/>
    <mergeCell ref="G185:AN187"/>
    <mergeCell ref="A188:B188"/>
    <mergeCell ref="C188:D188"/>
    <mergeCell ref="E188:F188"/>
    <mergeCell ref="G188:AN188"/>
    <mergeCell ref="A189:B189"/>
    <mergeCell ref="C189:D189"/>
    <mergeCell ref="E189:F189"/>
    <mergeCell ref="G189:AN189"/>
    <mergeCell ref="A197:B197"/>
    <mergeCell ref="C197:D197"/>
    <mergeCell ref="E197:F197"/>
    <mergeCell ref="G197:AN197"/>
    <mergeCell ref="A198:B198"/>
    <mergeCell ref="C198:D198"/>
    <mergeCell ref="E198:F198"/>
    <mergeCell ref="G198:AN198"/>
    <mergeCell ref="A199:B199"/>
    <mergeCell ref="C199:D199"/>
    <mergeCell ref="E199:F199"/>
    <mergeCell ref="G199:AN199"/>
    <mergeCell ref="C209:D209"/>
    <mergeCell ref="E209:F209"/>
    <mergeCell ref="G209:AN209"/>
    <mergeCell ref="A200:B200"/>
    <mergeCell ref="C200:D200"/>
    <mergeCell ref="E200:F200"/>
    <mergeCell ref="G200:AN200"/>
    <mergeCell ref="A201:F203"/>
    <mergeCell ref="G201:AN203"/>
    <mergeCell ref="A204:B204"/>
    <mergeCell ref="C204:D204"/>
    <mergeCell ref="E204:F204"/>
    <mergeCell ref="G204:AN204"/>
    <mergeCell ref="A210:B210"/>
    <mergeCell ref="C210:D210"/>
    <mergeCell ref="E210:F210"/>
    <mergeCell ref="G210:AN210"/>
    <mergeCell ref="A211:B211"/>
    <mergeCell ref="C211:D211"/>
    <mergeCell ref="E211:F211"/>
    <mergeCell ref="G211:AN211"/>
    <mergeCell ref="AO194:BU196"/>
    <mergeCell ref="AO197:BU197"/>
    <mergeCell ref="AO198:BU198"/>
    <mergeCell ref="AO199:BU199"/>
    <mergeCell ref="AO200:BU200"/>
    <mergeCell ref="AO201:BU203"/>
    <mergeCell ref="AO204:BU204"/>
    <mergeCell ref="AO205:BU207"/>
    <mergeCell ref="AO208:BU211"/>
    <mergeCell ref="A205:F207"/>
    <mergeCell ref="G205:AN207"/>
    <mergeCell ref="A208:B208"/>
    <mergeCell ref="C208:D208"/>
    <mergeCell ref="E208:F208"/>
    <mergeCell ref="G208:AN208"/>
    <mergeCell ref="A209:B209"/>
  </mergeCells>
  <conditionalFormatting sqref="BS49:BU49 BS82:BU82 BS109:BU109 BS146:BU146 BS180:BU180 BP217:BU217 BP254:BU254">
    <cfRule type="cellIs" dxfId="0" priority="1" operator="lessThan">
      <formula>1</formula>
    </cfRule>
  </conditionalFormatting>
  <dataValidations count="2">
    <dataValidation type="list" allowBlank="1" showInputMessage="1" showErrorMessage="1" sqref="C57:D60 C64:D69 C73:D75 C90:D104 C117:D117 C119:D124 C126:D132 C136:D141 C154:D157 C161:D163 C167:D169 C173:D174 C188:D189 C193:D193 C197:D200 C204:D204 C208:D211" xr:uid="{00000000-0002-0000-0000-000000000000}">
      <formula1>"Y,NA"</formula1>
    </dataValidation>
    <dataValidation type="list" allowBlank="1" showInputMessage="1" showErrorMessage="1" sqref="E57:F60 E64:F69 E73:F75 E90:F104 E117:F117 E208:F211 E136:F141 E154:F157 E161:F163 E167:F169 E173:F174 E188:F189 E193:F193 E197:F200 E204:F204 E119:F124 E126:F132" xr:uid="{00000000-0002-0000-0000-000001000000}">
      <formula1>"C,I"</formula1>
    </dataValidation>
  </dataValidations>
  <hyperlinks>
    <hyperlink ref="BB54" r:id="rId1" xr:uid="{00000000-0004-0000-0000-000000000000}"/>
    <hyperlink ref="AZ57" r:id="rId2" xr:uid="{00000000-0004-0000-0000-000001000000}"/>
    <hyperlink ref="AP56" r:id="rId3" xr:uid="{00000000-0004-0000-0000-000002000000}"/>
    <hyperlink ref="AO87" r:id="rId4" xr:uid="{00000000-0004-0000-0000-000003000000}"/>
    <hyperlink ref="AO139" r:id="rId5" xr:uid="{00000000-0004-0000-0000-000004000000}"/>
    <hyperlink ref="AO162" r:id="rId6" xr:uid="{00000000-0004-0000-0000-000005000000}"/>
    <hyperlink ref="AO99" r:id="rId7" xr:uid="{00000000-0004-0000-0000-000006000000}"/>
  </hyperlinks>
  <pageMargins left="0.5" right="0.5" top="0.4" bottom="0.4" header="0.3" footer="0.3"/>
  <pageSetup orientation="landscape" r:id="rId8"/>
  <drawing r:id="rId9"/>
  <legacyDrawing r:id="rId10"/>
  <mc:AlternateContent xmlns:mc="http://schemas.openxmlformats.org/markup-compatibility/2006">
    <mc:Choice Requires="x14">
      <controls>
        <mc:AlternateContent xmlns:mc="http://schemas.openxmlformats.org/markup-compatibility/2006">
          <mc:Choice Requires="x14">
            <control shapeId="1599" r:id="rId11" name="Check Box 575">
              <controlPr defaultSize="0" autoFill="0" autoLine="0" autoPict="0">
                <anchor moveWithCells="1">
                  <from>
                    <xdr:col>0</xdr:col>
                    <xdr:colOff>12700</xdr:colOff>
                    <xdr:row>56</xdr:row>
                    <xdr:rowOff>0</xdr:rowOff>
                  </from>
                  <to>
                    <xdr:col>1</xdr:col>
                    <xdr:colOff>107950</xdr:colOff>
                    <xdr:row>57</xdr:row>
                    <xdr:rowOff>19050</xdr:rowOff>
                  </to>
                </anchor>
              </controlPr>
            </control>
          </mc:Choice>
        </mc:AlternateContent>
        <mc:AlternateContent xmlns:mc="http://schemas.openxmlformats.org/markup-compatibility/2006">
          <mc:Choice Requires="x14">
            <control shapeId="1600" r:id="rId12" name="Check Box 576">
              <controlPr defaultSize="0" autoFill="0" autoLine="0" autoPict="0">
                <anchor moveWithCells="1">
                  <from>
                    <xdr:col>0</xdr:col>
                    <xdr:colOff>12700</xdr:colOff>
                    <xdr:row>57</xdr:row>
                    <xdr:rowOff>0</xdr:rowOff>
                  </from>
                  <to>
                    <xdr:col>1</xdr:col>
                    <xdr:colOff>107950</xdr:colOff>
                    <xdr:row>58</xdr:row>
                    <xdr:rowOff>19050</xdr:rowOff>
                  </to>
                </anchor>
              </controlPr>
            </control>
          </mc:Choice>
        </mc:AlternateContent>
        <mc:AlternateContent xmlns:mc="http://schemas.openxmlformats.org/markup-compatibility/2006">
          <mc:Choice Requires="x14">
            <control shapeId="1601" r:id="rId13" name="Check Box 577">
              <controlPr defaultSize="0" autoFill="0" autoLine="0" autoPict="0">
                <anchor moveWithCells="1">
                  <from>
                    <xdr:col>0</xdr:col>
                    <xdr:colOff>12700</xdr:colOff>
                    <xdr:row>58</xdr:row>
                    <xdr:rowOff>0</xdr:rowOff>
                  </from>
                  <to>
                    <xdr:col>1</xdr:col>
                    <xdr:colOff>107950</xdr:colOff>
                    <xdr:row>59</xdr:row>
                    <xdr:rowOff>19050</xdr:rowOff>
                  </to>
                </anchor>
              </controlPr>
            </control>
          </mc:Choice>
        </mc:AlternateContent>
        <mc:AlternateContent xmlns:mc="http://schemas.openxmlformats.org/markup-compatibility/2006">
          <mc:Choice Requires="x14">
            <control shapeId="1602" r:id="rId14" name="Check Box 578">
              <controlPr defaultSize="0" autoFill="0" autoLine="0" autoPict="0">
                <anchor moveWithCells="1">
                  <from>
                    <xdr:col>0</xdr:col>
                    <xdr:colOff>12700</xdr:colOff>
                    <xdr:row>59</xdr:row>
                    <xdr:rowOff>0</xdr:rowOff>
                  </from>
                  <to>
                    <xdr:col>1</xdr:col>
                    <xdr:colOff>107950</xdr:colOff>
                    <xdr:row>60</xdr:row>
                    <xdr:rowOff>12700</xdr:rowOff>
                  </to>
                </anchor>
              </controlPr>
            </control>
          </mc:Choice>
        </mc:AlternateContent>
        <mc:AlternateContent xmlns:mc="http://schemas.openxmlformats.org/markup-compatibility/2006">
          <mc:Choice Requires="x14">
            <control shapeId="1603" r:id="rId15" name="Check Box 579">
              <controlPr defaultSize="0" autoFill="0" autoLine="0" autoPict="0">
                <anchor moveWithCells="1">
                  <from>
                    <xdr:col>0</xdr:col>
                    <xdr:colOff>12700</xdr:colOff>
                    <xdr:row>63</xdr:row>
                    <xdr:rowOff>0</xdr:rowOff>
                  </from>
                  <to>
                    <xdr:col>1</xdr:col>
                    <xdr:colOff>107950</xdr:colOff>
                    <xdr:row>64</xdr:row>
                    <xdr:rowOff>19050</xdr:rowOff>
                  </to>
                </anchor>
              </controlPr>
            </control>
          </mc:Choice>
        </mc:AlternateContent>
        <mc:AlternateContent xmlns:mc="http://schemas.openxmlformats.org/markup-compatibility/2006">
          <mc:Choice Requires="x14">
            <control shapeId="1604" r:id="rId16" name="Check Box 580">
              <controlPr defaultSize="0" autoFill="0" autoLine="0" autoPict="0">
                <anchor moveWithCells="1">
                  <from>
                    <xdr:col>0</xdr:col>
                    <xdr:colOff>12700</xdr:colOff>
                    <xdr:row>64</xdr:row>
                    <xdr:rowOff>0</xdr:rowOff>
                  </from>
                  <to>
                    <xdr:col>1</xdr:col>
                    <xdr:colOff>107950</xdr:colOff>
                    <xdr:row>65</xdr:row>
                    <xdr:rowOff>19050</xdr:rowOff>
                  </to>
                </anchor>
              </controlPr>
            </control>
          </mc:Choice>
        </mc:AlternateContent>
        <mc:AlternateContent xmlns:mc="http://schemas.openxmlformats.org/markup-compatibility/2006">
          <mc:Choice Requires="x14">
            <control shapeId="1608" r:id="rId17" name="Check Box 584">
              <controlPr defaultSize="0" autoFill="0" autoLine="0" autoPict="0">
                <anchor moveWithCells="1">
                  <from>
                    <xdr:col>0</xdr:col>
                    <xdr:colOff>12700</xdr:colOff>
                    <xdr:row>66</xdr:row>
                    <xdr:rowOff>0</xdr:rowOff>
                  </from>
                  <to>
                    <xdr:col>1</xdr:col>
                    <xdr:colOff>107950</xdr:colOff>
                    <xdr:row>67</xdr:row>
                    <xdr:rowOff>12700</xdr:rowOff>
                  </to>
                </anchor>
              </controlPr>
            </control>
          </mc:Choice>
        </mc:AlternateContent>
        <mc:AlternateContent xmlns:mc="http://schemas.openxmlformats.org/markup-compatibility/2006">
          <mc:Choice Requires="x14">
            <control shapeId="1609" r:id="rId18" name="Check Box 585">
              <controlPr defaultSize="0" autoFill="0" autoLine="0" autoPict="0">
                <anchor moveWithCells="1">
                  <from>
                    <xdr:col>0</xdr:col>
                    <xdr:colOff>12700</xdr:colOff>
                    <xdr:row>65</xdr:row>
                    <xdr:rowOff>0</xdr:rowOff>
                  </from>
                  <to>
                    <xdr:col>1</xdr:col>
                    <xdr:colOff>107950</xdr:colOff>
                    <xdr:row>65</xdr:row>
                    <xdr:rowOff>209550</xdr:rowOff>
                  </to>
                </anchor>
              </controlPr>
            </control>
          </mc:Choice>
        </mc:AlternateContent>
        <mc:AlternateContent xmlns:mc="http://schemas.openxmlformats.org/markup-compatibility/2006">
          <mc:Choice Requires="x14">
            <control shapeId="1610" r:id="rId19" name="Check Box 586">
              <controlPr defaultSize="0" autoFill="0" autoLine="0" autoPict="0">
                <anchor moveWithCells="1">
                  <from>
                    <xdr:col>0</xdr:col>
                    <xdr:colOff>12700</xdr:colOff>
                    <xdr:row>67</xdr:row>
                    <xdr:rowOff>0</xdr:rowOff>
                  </from>
                  <to>
                    <xdr:col>1</xdr:col>
                    <xdr:colOff>107950</xdr:colOff>
                    <xdr:row>68</xdr:row>
                    <xdr:rowOff>19050</xdr:rowOff>
                  </to>
                </anchor>
              </controlPr>
            </control>
          </mc:Choice>
        </mc:AlternateContent>
        <mc:AlternateContent xmlns:mc="http://schemas.openxmlformats.org/markup-compatibility/2006">
          <mc:Choice Requires="x14">
            <control shapeId="1611" r:id="rId20" name="Check Box 587">
              <controlPr defaultSize="0" autoFill="0" autoLine="0" autoPict="0">
                <anchor moveWithCells="1">
                  <from>
                    <xdr:col>0</xdr:col>
                    <xdr:colOff>12700</xdr:colOff>
                    <xdr:row>68</xdr:row>
                    <xdr:rowOff>0</xdr:rowOff>
                  </from>
                  <to>
                    <xdr:col>1</xdr:col>
                    <xdr:colOff>107950</xdr:colOff>
                    <xdr:row>69</xdr:row>
                    <xdr:rowOff>12700</xdr:rowOff>
                  </to>
                </anchor>
              </controlPr>
            </control>
          </mc:Choice>
        </mc:AlternateContent>
        <mc:AlternateContent xmlns:mc="http://schemas.openxmlformats.org/markup-compatibility/2006">
          <mc:Choice Requires="x14">
            <control shapeId="1612" r:id="rId21" name="Check Box 588">
              <controlPr defaultSize="0" autoFill="0" autoLine="0" autoPict="0">
                <anchor moveWithCells="1">
                  <from>
                    <xdr:col>0</xdr:col>
                    <xdr:colOff>12700</xdr:colOff>
                    <xdr:row>72</xdr:row>
                    <xdr:rowOff>0</xdr:rowOff>
                  </from>
                  <to>
                    <xdr:col>1</xdr:col>
                    <xdr:colOff>107950</xdr:colOff>
                    <xdr:row>72</xdr:row>
                    <xdr:rowOff>209550</xdr:rowOff>
                  </to>
                </anchor>
              </controlPr>
            </control>
          </mc:Choice>
        </mc:AlternateContent>
        <mc:AlternateContent xmlns:mc="http://schemas.openxmlformats.org/markup-compatibility/2006">
          <mc:Choice Requires="x14">
            <control shapeId="1613" r:id="rId22" name="Check Box 589">
              <controlPr defaultSize="0" autoFill="0" autoLine="0" autoPict="0">
                <anchor moveWithCells="1">
                  <from>
                    <xdr:col>0</xdr:col>
                    <xdr:colOff>12700</xdr:colOff>
                    <xdr:row>73</xdr:row>
                    <xdr:rowOff>0</xdr:rowOff>
                  </from>
                  <to>
                    <xdr:col>1</xdr:col>
                    <xdr:colOff>107950</xdr:colOff>
                    <xdr:row>73</xdr:row>
                    <xdr:rowOff>209550</xdr:rowOff>
                  </to>
                </anchor>
              </controlPr>
            </control>
          </mc:Choice>
        </mc:AlternateContent>
        <mc:AlternateContent xmlns:mc="http://schemas.openxmlformats.org/markup-compatibility/2006">
          <mc:Choice Requires="x14">
            <control shapeId="1614" r:id="rId23" name="Check Box 590">
              <controlPr defaultSize="0" autoFill="0" autoLine="0" autoPict="0">
                <anchor moveWithCells="1">
                  <from>
                    <xdr:col>0</xdr:col>
                    <xdr:colOff>12700</xdr:colOff>
                    <xdr:row>74</xdr:row>
                    <xdr:rowOff>0</xdr:rowOff>
                  </from>
                  <to>
                    <xdr:col>1</xdr:col>
                    <xdr:colOff>107950</xdr:colOff>
                    <xdr:row>75</xdr:row>
                    <xdr:rowOff>12700</xdr:rowOff>
                  </to>
                </anchor>
              </controlPr>
            </control>
          </mc:Choice>
        </mc:AlternateContent>
        <mc:AlternateContent xmlns:mc="http://schemas.openxmlformats.org/markup-compatibility/2006">
          <mc:Choice Requires="x14">
            <control shapeId="1615" r:id="rId24" name="Check Box 591">
              <controlPr defaultSize="0" autoFill="0" autoLine="0" autoPict="0">
                <anchor moveWithCells="1">
                  <from>
                    <xdr:col>0</xdr:col>
                    <xdr:colOff>12700</xdr:colOff>
                    <xdr:row>89</xdr:row>
                    <xdr:rowOff>0</xdr:rowOff>
                  </from>
                  <to>
                    <xdr:col>1</xdr:col>
                    <xdr:colOff>107950</xdr:colOff>
                    <xdr:row>89</xdr:row>
                    <xdr:rowOff>209550</xdr:rowOff>
                  </to>
                </anchor>
              </controlPr>
            </control>
          </mc:Choice>
        </mc:AlternateContent>
        <mc:AlternateContent xmlns:mc="http://schemas.openxmlformats.org/markup-compatibility/2006">
          <mc:Choice Requires="x14">
            <control shapeId="1616" r:id="rId25" name="Check Box 592">
              <controlPr defaultSize="0" autoFill="0" autoLine="0" autoPict="0">
                <anchor moveWithCells="1">
                  <from>
                    <xdr:col>0</xdr:col>
                    <xdr:colOff>12700</xdr:colOff>
                    <xdr:row>90</xdr:row>
                    <xdr:rowOff>0</xdr:rowOff>
                  </from>
                  <to>
                    <xdr:col>1</xdr:col>
                    <xdr:colOff>107950</xdr:colOff>
                    <xdr:row>91</xdr:row>
                    <xdr:rowOff>19050</xdr:rowOff>
                  </to>
                </anchor>
              </controlPr>
            </control>
          </mc:Choice>
        </mc:AlternateContent>
        <mc:AlternateContent xmlns:mc="http://schemas.openxmlformats.org/markup-compatibility/2006">
          <mc:Choice Requires="x14">
            <control shapeId="1617" r:id="rId26" name="Check Box 593">
              <controlPr defaultSize="0" autoFill="0" autoLine="0" autoPict="0">
                <anchor moveWithCells="1">
                  <from>
                    <xdr:col>0</xdr:col>
                    <xdr:colOff>12700</xdr:colOff>
                    <xdr:row>91</xdr:row>
                    <xdr:rowOff>0</xdr:rowOff>
                  </from>
                  <to>
                    <xdr:col>1</xdr:col>
                    <xdr:colOff>107950</xdr:colOff>
                    <xdr:row>91</xdr:row>
                    <xdr:rowOff>209550</xdr:rowOff>
                  </to>
                </anchor>
              </controlPr>
            </control>
          </mc:Choice>
        </mc:AlternateContent>
        <mc:AlternateContent xmlns:mc="http://schemas.openxmlformats.org/markup-compatibility/2006">
          <mc:Choice Requires="x14">
            <control shapeId="1618" r:id="rId27" name="Check Box 594">
              <controlPr defaultSize="0" autoFill="0" autoLine="0" autoPict="0">
                <anchor moveWithCells="1">
                  <from>
                    <xdr:col>0</xdr:col>
                    <xdr:colOff>12700</xdr:colOff>
                    <xdr:row>92</xdr:row>
                    <xdr:rowOff>0</xdr:rowOff>
                  </from>
                  <to>
                    <xdr:col>1</xdr:col>
                    <xdr:colOff>107950</xdr:colOff>
                    <xdr:row>92</xdr:row>
                    <xdr:rowOff>209550</xdr:rowOff>
                  </to>
                </anchor>
              </controlPr>
            </control>
          </mc:Choice>
        </mc:AlternateContent>
        <mc:AlternateContent xmlns:mc="http://schemas.openxmlformats.org/markup-compatibility/2006">
          <mc:Choice Requires="x14">
            <control shapeId="1619" r:id="rId28" name="Check Box 595">
              <controlPr defaultSize="0" autoFill="0" autoLine="0" autoPict="0">
                <anchor moveWithCells="1">
                  <from>
                    <xdr:col>0</xdr:col>
                    <xdr:colOff>12700</xdr:colOff>
                    <xdr:row>93</xdr:row>
                    <xdr:rowOff>0</xdr:rowOff>
                  </from>
                  <to>
                    <xdr:col>1</xdr:col>
                    <xdr:colOff>107950</xdr:colOff>
                    <xdr:row>94</xdr:row>
                    <xdr:rowOff>19050</xdr:rowOff>
                  </to>
                </anchor>
              </controlPr>
            </control>
          </mc:Choice>
        </mc:AlternateContent>
        <mc:AlternateContent xmlns:mc="http://schemas.openxmlformats.org/markup-compatibility/2006">
          <mc:Choice Requires="x14">
            <control shapeId="1620" r:id="rId29" name="Check Box 596">
              <controlPr defaultSize="0" autoFill="0" autoLine="0" autoPict="0">
                <anchor moveWithCells="1">
                  <from>
                    <xdr:col>0</xdr:col>
                    <xdr:colOff>12700</xdr:colOff>
                    <xdr:row>94</xdr:row>
                    <xdr:rowOff>0</xdr:rowOff>
                  </from>
                  <to>
                    <xdr:col>1</xdr:col>
                    <xdr:colOff>107950</xdr:colOff>
                    <xdr:row>95</xdr:row>
                    <xdr:rowOff>12700</xdr:rowOff>
                  </to>
                </anchor>
              </controlPr>
            </control>
          </mc:Choice>
        </mc:AlternateContent>
        <mc:AlternateContent xmlns:mc="http://schemas.openxmlformats.org/markup-compatibility/2006">
          <mc:Choice Requires="x14">
            <control shapeId="1621" r:id="rId30" name="Check Box 597">
              <controlPr defaultSize="0" autoFill="0" autoLine="0" autoPict="0">
                <anchor moveWithCells="1">
                  <from>
                    <xdr:col>0</xdr:col>
                    <xdr:colOff>12700</xdr:colOff>
                    <xdr:row>95</xdr:row>
                    <xdr:rowOff>0</xdr:rowOff>
                  </from>
                  <to>
                    <xdr:col>1</xdr:col>
                    <xdr:colOff>107950</xdr:colOff>
                    <xdr:row>96</xdr:row>
                    <xdr:rowOff>19050</xdr:rowOff>
                  </to>
                </anchor>
              </controlPr>
            </control>
          </mc:Choice>
        </mc:AlternateContent>
        <mc:AlternateContent xmlns:mc="http://schemas.openxmlformats.org/markup-compatibility/2006">
          <mc:Choice Requires="x14">
            <control shapeId="1622" r:id="rId31" name="Check Box 598">
              <controlPr defaultSize="0" autoFill="0" autoLine="0" autoPict="0">
                <anchor moveWithCells="1">
                  <from>
                    <xdr:col>0</xdr:col>
                    <xdr:colOff>12700</xdr:colOff>
                    <xdr:row>96</xdr:row>
                    <xdr:rowOff>0</xdr:rowOff>
                  </from>
                  <to>
                    <xdr:col>1</xdr:col>
                    <xdr:colOff>107950</xdr:colOff>
                    <xdr:row>97</xdr:row>
                    <xdr:rowOff>19050</xdr:rowOff>
                  </to>
                </anchor>
              </controlPr>
            </control>
          </mc:Choice>
        </mc:AlternateContent>
        <mc:AlternateContent xmlns:mc="http://schemas.openxmlformats.org/markup-compatibility/2006">
          <mc:Choice Requires="x14">
            <control shapeId="1623" r:id="rId32" name="Check Box 599">
              <controlPr defaultSize="0" autoFill="0" autoLine="0" autoPict="0">
                <anchor moveWithCells="1">
                  <from>
                    <xdr:col>0</xdr:col>
                    <xdr:colOff>12700</xdr:colOff>
                    <xdr:row>97</xdr:row>
                    <xdr:rowOff>0</xdr:rowOff>
                  </from>
                  <to>
                    <xdr:col>1</xdr:col>
                    <xdr:colOff>107950</xdr:colOff>
                    <xdr:row>97</xdr:row>
                    <xdr:rowOff>209550</xdr:rowOff>
                  </to>
                </anchor>
              </controlPr>
            </control>
          </mc:Choice>
        </mc:AlternateContent>
        <mc:AlternateContent xmlns:mc="http://schemas.openxmlformats.org/markup-compatibility/2006">
          <mc:Choice Requires="x14">
            <control shapeId="1624" r:id="rId33" name="Check Box 600">
              <controlPr defaultSize="0" autoFill="0" autoLine="0" autoPict="0">
                <anchor moveWithCells="1">
                  <from>
                    <xdr:col>0</xdr:col>
                    <xdr:colOff>12700</xdr:colOff>
                    <xdr:row>98</xdr:row>
                    <xdr:rowOff>0</xdr:rowOff>
                  </from>
                  <to>
                    <xdr:col>1</xdr:col>
                    <xdr:colOff>107950</xdr:colOff>
                    <xdr:row>99</xdr:row>
                    <xdr:rowOff>12700</xdr:rowOff>
                  </to>
                </anchor>
              </controlPr>
            </control>
          </mc:Choice>
        </mc:AlternateContent>
        <mc:AlternateContent xmlns:mc="http://schemas.openxmlformats.org/markup-compatibility/2006">
          <mc:Choice Requires="x14">
            <control shapeId="1625" r:id="rId34" name="Check Box 601">
              <controlPr defaultSize="0" autoFill="0" autoLine="0" autoPict="0">
                <anchor moveWithCells="1">
                  <from>
                    <xdr:col>0</xdr:col>
                    <xdr:colOff>12700</xdr:colOff>
                    <xdr:row>99</xdr:row>
                    <xdr:rowOff>0</xdr:rowOff>
                  </from>
                  <to>
                    <xdr:col>1</xdr:col>
                    <xdr:colOff>107950</xdr:colOff>
                    <xdr:row>99</xdr:row>
                    <xdr:rowOff>209550</xdr:rowOff>
                  </to>
                </anchor>
              </controlPr>
            </control>
          </mc:Choice>
        </mc:AlternateContent>
        <mc:AlternateContent xmlns:mc="http://schemas.openxmlformats.org/markup-compatibility/2006">
          <mc:Choice Requires="x14">
            <control shapeId="1626" r:id="rId35" name="Check Box 602">
              <controlPr defaultSize="0" autoFill="0" autoLine="0" autoPict="0">
                <anchor moveWithCells="1">
                  <from>
                    <xdr:col>0</xdr:col>
                    <xdr:colOff>12700</xdr:colOff>
                    <xdr:row>100</xdr:row>
                    <xdr:rowOff>0</xdr:rowOff>
                  </from>
                  <to>
                    <xdr:col>1</xdr:col>
                    <xdr:colOff>107950</xdr:colOff>
                    <xdr:row>100</xdr:row>
                    <xdr:rowOff>209550</xdr:rowOff>
                  </to>
                </anchor>
              </controlPr>
            </control>
          </mc:Choice>
        </mc:AlternateContent>
        <mc:AlternateContent xmlns:mc="http://schemas.openxmlformats.org/markup-compatibility/2006">
          <mc:Choice Requires="x14">
            <control shapeId="1627" r:id="rId36" name="Check Box 603">
              <controlPr defaultSize="0" autoFill="0" autoLine="0" autoPict="0">
                <anchor moveWithCells="1">
                  <from>
                    <xdr:col>0</xdr:col>
                    <xdr:colOff>12700</xdr:colOff>
                    <xdr:row>101</xdr:row>
                    <xdr:rowOff>0</xdr:rowOff>
                  </from>
                  <to>
                    <xdr:col>1</xdr:col>
                    <xdr:colOff>107950</xdr:colOff>
                    <xdr:row>101</xdr:row>
                    <xdr:rowOff>209550</xdr:rowOff>
                  </to>
                </anchor>
              </controlPr>
            </control>
          </mc:Choice>
        </mc:AlternateContent>
        <mc:AlternateContent xmlns:mc="http://schemas.openxmlformats.org/markup-compatibility/2006">
          <mc:Choice Requires="x14">
            <control shapeId="1628" r:id="rId37" name="Check Box 604">
              <controlPr defaultSize="0" autoFill="0" autoLine="0" autoPict="0">
                <anchor moveWithCells="1">
                  <from>
                    <xdr:col>0</xdr:col>
                    <xdr:colOff>12700</xdr:colOff>
                    <xdr:row>102</xdr:row>
                    <xdr:rowOff>0</xdr:rowOff>
                  </from>
                  <to>
                    <xdr:col>1</xdr:col>
                    <xdr:colOff>107950</xdr:colOff>
                    <xdr:row>102</xdr:row>
                    <xdr:rowOff>209550</xdr:rowOff>
                  </to>
                </anchor>
              </controlPr>
            </control>
          </mc:Choice>
        </mc:AlternateContent>
        <mc:AlternateContent xmlns:mc="http://schemas.openxmlformats.org/markup-compatibility/2006">
          <mc:Choice Requires="x14">
            <control shapeId="1629" r:id="rId38" name="Check Box 605">
              <controlPr defaultSize="0" autoFill="0" autoLine="0" autoPict="0">
                <anchor moveWithCells="1">
                  <from>
                    <xdr:col>0</xdr:col>
                    <xdr:colOff>12700</xdr:colOff>
                    <xdr:row>103</xdr:row>
                    <xdr:rowOff>0</xdr:rowOff>
                  </from>
                  <to>
                    <xdr:col>1</xdr:col>
                    <xdr:colOff>107950</xdr:colOff>
                    <xdr:row>103</xdr:row>
                    <xdr:rowOff>209550</xdr:rowOff>
                  </to>
                </anchor>
              </controlPr>
            </control>
          </mc:Choice>
        </mc:AlternateContent>
        <mc:AlternateContent xmlns:mc="http://schemas.openxmlformats.org/markup-compatibility/2006">
          <mc:Choice Requires="x14">
            <control shapeId="1630" r:id="rId39" name="Check Box 606">
              <controlPr defaultSize="0" autoFill="0" autoLine="0" autoPict="0">
                <anchor moveWithCells="1">
                  <from>
                    <xdr:col>0</xdr:col>
                    <xdr:colOff>12700</xdr:colOff>
                    <xdr:row>116</xdr:row>
                    <xdr:rowOff>0</xdr:rowOff>
                  </from>
                  <to>
                    <xdr:col>1</xdr:col>
                    <xdr:colOff>107950</xdr:colOff>
                    <xdr:row>116</xdr:row>
                    <xdr:rowOff>209550</xdr:rowOff>
                  </to>
                </anchor>
              </controlPr>
            </control>
          </mc:Choice>
        </mc:AlternateContent>
        <mc:AlternateContent xmlns:mc="http://schemas.openxmlformats.org/markup-compatibility/2006">
          <mc:Choice Requires="x14">
            <control shapeId="1631" r:id="rId40" name="Check Box 607">
              <controlPr defaultSize="0" autoFill="0" autoLine="0" autoPict="0">
                <anchor moveWithCells="1">
                  <from>
                    <xdr:col>0</xdr:col>
                    <xdr:colOff>12700</xdr:colOff>
                    <xdr:row>118</xdr:row>
                    <xdr:rowOff>0</xdr:rowOff>
                  </from>
                  <to>
                    <xdr:col>1</xdr:col>
                    <xdr:colOff>107950</xdr:colOff>
                    <xdr:row>119</xdr:row>
                    <xdr:rowOff>19050</xdr:rowOff>
                  </to>
                </anchor>
              </controlPr>
            </control>
          </mc:Choice>
        </mc:AlternateContent>
        <mc:AlternateContent xmlns:mc="http://schemas.openxmlformats.org/markup-compatibility/2006">
          <mc:Choice Requires="x14">
            <control shapeId="1632" r:id="rId41" name="Check Box 608">
              <controlPr defaultSize="0" autoFill="0" autoLine="0" autoPict="0">
                <anchor moveWithCells="1">
                  <from>
                    <xdr:col>0</xdr:col>
                    <xdr:colOff>12700</xdr:colOff>
                    <xdr:row>119</xdr:row>
                    <xdr:rowOff>0</xdr:rowOff>
                  </from>
                  <to>
                    <xdr:col>1</xdr:col>
                    <xdr:colOff>107950</xdr:colOff>
                    <xdr:row>120</xdr:row>
                    <xdr:rowOff>19050</xdr:rowOff>
                  </to>
                </anchor>
              </controlPr>
            </control>
          </mc:Choice>
        </mc:AlternateContent>
        <mc:AlternateContent xmlns:mc="http://schemas.openxmlformats.org/markup-compatibility/2006">
          <mc:Choice Requires="x14">
            <control shapeId="1633" r:id="rId42" name="Check Box 609">
              <controlPr defaultSize="0" autoFill="0" autoLine="0" autoPict="0">
                <anchor moveWithCells="1">
                  <from>
                    <xdr:col>0</xdr:col>
                    <xdr:colOff>12700</xdr:colOff>
                    <xdr:row>120</xdr:row>
                    <xdr:rowOff>0</xdr:rowOff>
                  </from>
                  <to>
                    <xdr:col>1</xdr:col>
                    <xdr:colOff>107950</xdr:colOff>
                    <xdr:row>121</xdr:row>
                    <xdr:rowOff>19050</xdr:rowOff>
                  </to>
                </anchor>
              </controlPr>
            </control>
          </mc:Choice>
        </mc:AlternateContent>
        <mc:AlternateContent xmlns:mc="http://schemas.openxmlformats.org/markup-compatibility/2006">
          <mc:Choice Requires="x14">
            <control shapeId="1634" r:id="rId43" name="Check Box 610">
              <controlPr defaultSize="0" autoFill="0" autoLine="0" autoPict="0">
                <anchor moveWithCells="1">
                  <from>
                    <xdr:col>0</xdr:col>
                    <xdr:colOff>12700</xdr:colOff>
                    <xdr:row>121</xdr:row>
                    <xdr:rowOff>0</xdr:rowOff>
                  </from>
                  <to>
                    <xdr:col>1</xdr:col>
                    <xdr:colOff>107950</xdr:colOff>
                    <xdr:row>122</xdr:row>
                    <xdr:rowOff>19050</xdr:rowOff>
                  </to>
                </anchor>
              </controlPr>
            </control>
          </mc:Choice>
        </mc:AlternateContent>
        <mc:AlternateContent xmlns:mc="http://schemas.openxmlformats.org/markup-compatibility/2006">
          <mc:Choice Requires="x14">
            <control shapeId="1635" r:id="rId44" name="Check Box 611">
              <controlPr defaultSize="0" autoFill="0" autoLine="0" autoPict="0">
                <anchor moveWithCells="1">
                  <from>
                    <xdr:col>0</xdr:col>
                    <xdr:colOff>12700</xdr:colOff>
                    <xdr:row>122</xdr:row>
                    <xdr:rowOff>0</xdr:rowOff>
                  </from>
                  <to>
                    <xdr:col>1</xdr:col>
                    <xdr:colOff>107950</xdr:colOff>
                    <xdr:row>123</xdr:row>
                    <xdr:rowOff>19050</xdr:rowOff>
                  </to>
                </anchor>
              </controlPr>
            </control>
          </mc:Choice>
        </mc:AlternateContent>
        <mc:AlternateContent xmlns:mc="http://schemas.openxmlformats.org/markup-compatibility/2006">
          <mc:Choice Requires="x14">
            <control shapeId="1636" r:id="rId45" name="Check Box 612">
              <controlPr defaultSize="0" autoFill="0" autoLine="0" autoPict="0">
                <anchor moveWithCells="1">
                  <from>
                    <xdr:col>0</xdr:col>
                    <xdr:colOff>12700</xdr:colOff>
                    <xdr:row>123</xdr:row>
                    <xdr:rowOff>0</xdr:rowOff>
                  </from>
                  <to>
                    <xdr:col>1</xdr:col>
                    <xdr:colOff>107950</xdr:colOff>
                    <xdr:row>124</xdr:row>
                    <xdr:rowOff>19050</xdr:rowOff>
                  </to>
                </anchor>
              </controlPr>
            </control>
          </mc:Choice>
        </mc:AlternateContent>
        <mc:AlternateContent xmlns:mc="http://schemas.openxmlformats.org/markup-compatibility/2006">
          <mc:Choice Requires="x14">
            <control shapeId="1638" r:id="rId46" name="Check Box 614">
              <controlPr defaultSize="0" autoFill="0" autoLine="0" autoPict="0">
                <anchor moveWithCells="1">
                  <from>
                    <xdr:col>0</xdr:col>
                    <xdr:colOff>12700</xdr:colOff>
                    <xdr:row>125</xdr:row>
                    <xdr:rowOff>0</xdr:rowOff>
                  </from>
                  <to>
                    <xdr:col>1</xdr:col>
                    <xdr:colOff>107950</xdr:colOff>
                    <xdr:row>126</xdr:row>
                    <xdr:rowOff>19050</xdr:rowOff>
                  </to>
                </anchor>
              </controlPr>
            </control>
          </mc:Choice>
        </mc:AlternateContent>
        <mc:AlternateContent xmlns:mc="http://schemas.openxmlformats.org/markup-compatibility/2006">
          <mc:Choice Requires="x14">
            <control shapeId="1639" r:id="rId47" name="Check Box 615">
              <controlPr defaultSize="0" autoFill="0" autoLine="0" autoPict="0">
                <anchor moveWithCells="1">
                  <from>
                    <xdr:col>0</xdr:col>
                    <xdr:colOff>12700</xdr:colOff>
                    <xdr:row>126</xdr:row>
                    <xdr:rowOff>0</xdr:rowOff>
                  </from>
                  <to>
                    <xdr:col>1</xdr:col>
                    <xdr:colOff>107950</xdr:colOff>
                    <xdr:row>127</xdr:row>
                    <xdr:rowOff>19050</xdr:rowOff>
                  </to>
                </anchor>
              </controlPr>
            </control>
          </mc:Choice>
        </mc:AlternateContent>
        <mc:AlternateContent xmlns:mc="http://schemas.openxmlformats.org/markup-compatibility/2006">
          <mc:Choice Requires="x14">
            <control shapeId="1640" r:id="rId48" name="Check Box 616">
              <controlPr defaultSize="0" autoFill="0" autoLine="0" autoPict="0">
                <anchor moveWithCells="1">
                  <from>
                    <xdr:col>0</xdr:col>
                    <xdr:colOff>12700</xdr:colOff>
                    <xdr:row>127</xdr:row>
                    <xdr:rowOff>0</xdr:rowOff>
                  </from>
                  <to>
                    <xdr:col>1</xdr:col>
                    <xdr:colOff>107950</xdr:colOff>
                    <xdr:row>128</xdr:row>
                    <xdr:rowOff>19050</xdr:rowOff>
                  </to>
                </anchor>
              </controlPr>
            </control>
          </mc:Choice>
        </mc:AlternateContent>
        <mc:AlternateContent xmlns:mc="http://schemas.openxmlformats.org/markup-compatibility/2006">
          <mc:Choice Requires="x14">
            <control shapeId="1641" r:id="rId49" name="Check Box 617">
              <controlPr defaultSize="0" autoFill="0" autoLine="0" autoPict="0">
                <anchor moveWithCells="1">
                  <from>
                    <xdr:col>0</xdr:col>
                    <xdr:colOff>12700</xdr:colOff>
                    <xdr:row>128</xdr:row>
                    <xdr:rowOff>0</xdr:rowOff>
                  </from>
                  <to>
                    <xdr:col>1</xdr:col>
                    <xdr:colOff>107950</xdr:colOff>
                    <xdr:row>129</xdr:row>
                    <xdr:rowOff>19050</xdr:rowOff>
                  </to>
                </anchor>
              </controlPr>
            </control>
          </mc:Choice>
        </mc:AlternateContent>
        <mc:AlternateContent xmlns:mc="http://schemas.openxmlformats.org/markup-compatibility/2006">
          <mc:Choice Requires="x14">
            <control shapeId="1642" r:id="rId50" name="Check Box 618">
              <controlPr defaultSize="0" autoFill="0" autoLine="0" autoPict="0">
                <anchor moveWithCells="1">
                  <from>
                    <xdr:col>0</xdr:col>
                    <xdr:colOff>12700</xdr:colOff>
                    <xdr:row>129</xdr:row>
                    <xdr:rowOff>0</xdr:rowOff>
                  </from>
                  <to>
                    <xdr:col>1</xdr:col>
                    <xdr:colOff>107950</xdr:colOff>
                    <xdr:row>130</xdr:row>
                    <xdr:rowOff>19050</xdr:rowOff>
                  </to>
                </anchor>
              </controlPr>
            </control>
          </mc:Choice>
        </mc:AlternateContent>
        <mc:AlternateContent xmlns:mc="http://schemas.openxmlformats.org/markup-compatibility/2006">
          <mc:Choice Requires="x14">
            <control shapeId="1643" r:id="rId51" name="Check Box 619">
              <controlPr defaultSize="0" autoFill="0" autoLine="0" autoPict="0">
                <anchor moveWithCells="1">
                  <from>
                    <xdr:col>0</xdr:col>
                    <xdr:colOff>12700</xdr:colOff>
                    <xdr:row>130</xdr:row>
                    <xdr:rowOff>0</xdr:rowOff>
                  </from>
                  <to>
                    <xdr:col>1</xdr:col>
                    <xdr:colOff>107950</xdr:colOff>
                    <xdr:row>131</xdr:row>
                    <xdr:rowOff>19050</xdr:rowOff>
                  </to>
                </anchor>
              </controlPr>
            </control>
          </mc:Choice>
        </mc:AlternateContent>
        <mc:AlternateContent xmlns:mc="http://schemas.openxmlformats.org/markup-compatibility/2006">
          <mc:Choice Requires="x14">
            <control shapeId="1644" r:id="rId52" name="Check Box 620">
              <controlPr defaultSize="0" autoFill="0" autoLine="0" autoPict="0">
                <anchor moveWithCells="1">
                  <from>
                    <xdr:col>0</xdr:col>
                    <xdr:colOff>12700</xdr:colOff>
                    <xdr:row>131</xdr:row>
                    <xdr:rowOff>0</xdr:rowOff>
                  </from>
                  <to>
                    <xdr:col>1</xdr:col>
                    <xdr:colOff>107950</xdr:colOff>
                    <xdr:row>132</xdr:row>
                    <xdr:rowOff>19050</xdr:rowOff>
                  </to>
                </anchor>
              </controlPr>
            </control>
          </mc:Choice>
        </mc:AlternateContent>
        <mc:AlternateContent xmlns:mc="http://schemas.openxmlformats.org/markup-compatibility/2006">
          <mc:Choice Requires="x14">
            <control shapeId="1645" r:id="rId53" name="Check Box 621">
              <controlPr defaultSize="0" autoFill="0" autoLine="0" autoPict="0">
                <anchor moveWithCells="1">
                  <from>
                    <xdr:col>0</xdr:col>
                    <xdr:colOff>12700</xdr:colOff>
                    <xdr:row>135</xdr:row>
                    <xdr:rowOff>0</xdr:rowOff>
                  </from>
                  <to>
                    <xdr:col>1</xdr:col>
                    <xdr:colOff>107950</xdr:colOff>
                    <xdr:row>136</xdr:row>
                    <xdr:rowOff>19050</xdr:rowOff>
                  </to>
                </anchor>
              </controlPr>
            </control>
          </mc:Choice>
        </mc:AlternateContent>
        <mc:AlternateContent xmlns:mc="http://schemas.openxmlformats.org/markup-compatibility/2006">
          <mc:Choice Requires="x14">
            <control shapeId="1646" r:id="rId54" name="Check Box 622">
              <controlPr defaultSize="0" autoFill="0" autoLine="0" autoPict="0">
                <anchor moveWithCells="1">
                  <from>
                    <xdr:col>0</xdr:col>
                    <xdr:colOff>12700</xdr:colOff>
                    <xdr:row>136</xdr:row>
                    <xdr:rowOff>0</xdr:rowOff>
                  </from>
                  <to>
                    <xdr:col>1</xdr:col>
                    <xdr:colOff>107950</xdr:colOff>
                    <xdr:row>137</xdr:row>
                    <xdr:rowOff>19050</xdr:rowOff>
                  </to>
                </anchor>
              </controlPr>
            </control>
          </mc:Choice>
        </mc:AlternateContent>
        <mc:AlternateContent xmlns:mc="http://schemas.openxmlformats.org/markup-compatibility/2006">
          <mc:Choice Requires="x14">
            <control shapeId="1647" r:id="rId55" name="Check Box 623">
              <controlPr defaultSize="0" autoFill="0" autoLine="0" autoPict="0">
                <anchor moveWithCells="1">
                  <from>
                    <xdr:col>0</xdr:col>
                    <xdr:colOff>12700</xdr:colOff>
                    <xdr:row>137</xdr:row>
                    <xdr:rowOff>0</xdr:rowOff>
                  </from>
                  <to>
                    <xdr:col>1</xdr:col>
                    <xdr:colOff>107950</xdr:colOff>
                    <xdr:row>138</xdr:row>
                    <xdr:rowOff>19050</xdr:rowOff>
                  </to>
                </anchor>
              </controlPr>
            </control>
          </mc:Choice>
        </mc:AlternateContent>
        <mc:AlternateContent xmlns:mc="http://schemas.openxmlformats.org/markup-compatibility/2006">
          <mc:Choice Requires="x14">
            <control shapeId="1648" r:id="rId56" name="Check Box 624">
              <controlPr defaultSize="0" autoFill="0" autoLine="0" autoPict="0">
                <anchor moveWithCells="1">
                  <from>
                    <xdr:col>0</xdr:col>
                    <xdr:colOff>12700</xdr:colOff>
                    <xdr:row>138</xdr:row>
                    <xdr:rowOff>0</xdr:rowOff>
                  </from>
                  <to>
                    <xdr:col>1</xdr:col>
                    <xdr:colOff>107950</xdr:colOff>
                    <xdr:row>139</xdr:row>
                    <xdr:rowOff>19050</xdr:rowOff>
                  </to>
                </anchor>
              </controlPr>
            </control>
          </mc:Choice>
        </mc:AlternateContent>
        <mc:AlternateContent xmlns:mc="http://schemas.openxmlformats.org/markup-compatibility/2006">
          <mc:Choice Requires="x14">
            <control shapeId="1649" r:id="rId57" name="Check Box 625">
              <controlPr defaultSize="0" autoFill="0" autoLine="0" autoPict="0">
                <anchor moveWithCells="1">
                  <from>
                    <xdr:col>0</xdr:col>
                    <xdr:colOff>12700</xdr:colOff>
                    <xdr:row>139</xdr:row>
                    <xdr:rowOff>0</xdr:rowOff>
                  </from>
                  <to>
                    <xdr:col>1</xdr:col>
                    <xdr:colOff>107950</xdr:colOff>
                    <xdr:row>140</xdr:row>
                    <xdr:rowOff>19050</xdr:rowOff>
                  </to>
                </anchor>
              </controlPr>
            </control>
          </mc:Choice>
        </mc:AlternateContent>
        <mc:AlternateContent xmlns:mc="http://schemas.openxmlformats.org/markup-compatibility/2006">
          <mc:Choice Requires="x14">
            <control shapeId="1650" r:id="rId58" name="Check Box 626">
              <controlPr defaultSize="0" autoFill="0" autoLine="0" autoPict="0">
                <anchor moveWithCells="1">
                  <from>
                    <xdr:col>0</xdr:col>
                    <xdr:colOff>12700</xdr:colOff>
                    <xdr:row>140</xdr:row>
                    <xdr:rowOff>0</xdr:rowOff>
                  </from>
                  <to>
                    <xdr:col>1</xdr:col>
                    <xdr:colOff>107950</xdr:colOff>
                    <xdr:row>141</xdr:row>
                    <xdr:rowOff>19050</xdr:rowOff>
                  </to>
                </anchor>
              </controlPr>
            </control>
          </mc:Choice>
        </mc:AlternateContent>
        <mc:AlternateContent xmlns:mc="http://schemas.openxmlformats.org/markup-compatibility/2006">
          <mc:Choice Requires="x14">
            <control shapeId="1651" r:id="rId59" name="Check Box 627">
              <controlPr defaultSize="0" autoFill="0" autoLine="0" autoPict="0">
                <anchor moveWithCells="1">
                  <from>
                    <xdr:col>0</xdr:col>
                    <xdr:colOff>12700</xdr:colOff>
                    <xdr:row>187</xdr:row>
                    <xdr:rowOff>0</xdr:rowOff>
                  </from>
                  <to>
                    <xdr:col>1</xdr:col>
                    <xdr:colOff>107950</xdr:colOff>
                    <xdr:row>188</xdr:row>
                    <xdr:rowOff>0</xdr:rowOff>
                  </to>
                </anchor>
              </controlPr>
            </control>
          </mc:Choice>
        </mc:AlternateContent>
        <mc:AlternateContent xmlns:mc="http://schemas.openxmlformats.org/markup-compatibility/2006">
          <mc:Choice Requires="x14">
            <control shapeId="1652" r:id="rId60" name="Check Box 628">
              <controlPr defaultSize="0" autoFill="0" autoLine="0" autoPict="0">
                <anchor moveWithCells="1">
                  <from>
                    <xdr:col>0</xdr:col>
                    <xdr:colOff>12700</xdr:colOff>
                    <xdr:row>188</xdr:row>
                    <xdr:rowOff>0</xdr:rowOff>
                  </from>
                  <to>
                    <xdr:col>1</xdr:col>
                    <xdr:colOff>107950</xdr:colOff>
                    <xdr:row>189</xdr:row>
                    <xdr:rowOff>0</xdr:rowOff>
                  </to>
                </anchor>
              </controlPr>
            </control>
          </mc:Choice>
        </mc:AlternateContent>
        <mc:AlternateContent xmlns:mc="http://schemas.openxmlformats.org/markup-compatibility/2006">
          <mc:Choice Requires="x14">
            <control shapeId="1653" r:id="rId61" name="Check Box 629">
              <controlPr defaultSize="0" autoFill="0" autoLine="0" autoPict="0">
                <anchor moveWithCells="1">
                  <from>
                    <xdr:col>0</xdr:col>
                    <xdr:colOff>12700</xdr:colOff>
                    <xdr:row>192</xdr:row>
                    <xdr:rowOff>0</xdr:rowOff>
                  </from>
                  <to>
                    <xdr:col>1</xdr:col>
                    <xdr:colOff>107950</xdr:colOff>
                    <xdr:row>193</xdr:row>
                    <xdr:rowOff>0</xdr:rowOff>
                  </to>
                </anchor>
              </controlPr>
            </control>
          </mc:Choice>
        </mc:AlternateContent>
        <mc:AlternateContent xmlns:mc="http://schemas.openxmlformats.org/markup-compatibility/2006">
          <mc:Choice Requires="x14">
            <control shapeId="1654" r:id="rId62" name="Check Box 630">
              <controlPr defaultSize="0" autoFill="0" autoLine="0" autoPict="0">
                <anchor moveWithCells="1">
                  <from>
                    <xdr:col>0</xdr:col>
                    <xdr:colOff>12700</xdr:colOff>
                    <xdr:row>196</xdr:row>
                    <xdr:rowOff>0</xdr:rowOff>
                  </from>
                  <to>
                    <xdr:col>1</xdr:col>
                    <xdr:colOff>107950</xdr:colOff>
                    <xdr:row>197</xdr:row>
                    <xdr:rowOff>0</xdr:rowOff>
                  </to>
                </anchor>
              </controlPr>
            </control>
          </mc:Choice>
        </mc:AlternateContent>
        <mc:AlternateContent xmlns:mc="http://schemas.openxmlformats.org/markup-compatibility/2006">
          <mc:Choice Requires="x14">
            <control shapeId="1655" r:id="rId63" name="Check Box 631">
              <controlPr defaultSize="0" autoFill="0" autoLine="0" autoPict="0">
                <anchor moveWithCells="1">
                  <from>
                    <xdr:col>0</xdr:col>
                    <xdr:colOff>12700</xdr:colOff>
                    <xdr:row>197</xdr:row>
                    <xdr:rowOff>0</xdr:rowOff>
                  </from>
                  <to>
                    <xdr:col>1</xdr:col>
                    <xdr:colOff>107950</xdr:colOff>
                    <xdr:row>198</xdr:row>
                    <xdr:rowOff>0</xdr:rowOff>
                  </to>
                </anchor>
              </controlPr>
            </control>
          </mc:Choice>
        </mc:AlternateContent>
        <mc:AlternateContent xmlns:mc="http://schemas.openxmlformats.org/markup-compatibility/2006">
          <mc:Choice Requires="x14">
            <control shapeId="1656" r:id="rId64" name="Check Box 632">
              <controlPr defaultSize="0" autoFill="0" autoLine="0" autoPict="0">
                <anchor moveWithCells="1">
                  <from>
                    <xdr:col>0</xdr:col>
                    <xdr:colOff>12700</xdr:colOff>
                    <xdr:row>198</xdr:row>
                    <xdr:rowOff>0</xdr:rowOff>
                  </from>
                  <to>
                    <xdr:col>1</xdr:col>
                    <xdr:colOff>107950</xdr:colOff>
                    <xdr:row>199</xdr:row>
                    <xdr:rowOff>0</xdr:rowOff>
                  </to>
                </anchor>
              </controlPr>
            </control>
          </mc:Choice>
        </mc:AlternateContent>
        <mc:AlternateContent xmlns:mc="http://schemas.openxmlformats.org/markup-compatibility/2006">
          <mc:Choice Requires="x14">
            <control shapeId="1657" r:id="rId65" name="Check Box 633">
              <controlPr defaultSize="0" autoFill="0" autoLine="0" autoPict="0">
                <anchor moveWithCells="1">
                  <from>
                    <xdr:col>0</xdr:col>
                    <xdr:colOff>12700</xdr:colOff>
                    <xdr:row>199</xdr:row>
                    <xdr:rowOff>0</xdr:rowOff>
                  </from>
                  <to>
                    <xdr:col>1</xdr:col>
                    <xdr:colOff>107950</xdr:colOff>
                    <xdr:row>200</xdr:row>
                    <xdr:rowOff>0</xdr:rowOff>
                  </to>
                </anchor>
              </controlPr>
            </control>
          </mc:Choice>
        </mc:AlternateContent>
        <mc:AlternateContent xmlns:mc="http://schemas.openxmlformats.org/markup-compatibility/2006">
          <mc:Choice Requires="x14">
            <control shapeId="1658" r:id="rId66" name="Check Box 634">
              <controlPr defaultSize="0" autoFill="0" autoLine="0" autoPict="0">
                <anchor moveWithCells="1">
                  <from>
                    <xdr:col>0</xdr:col>
                    <xdr:colOff>12700</xdr:colOff>
                    <xdr:row>203</xdr:row>
                    <xdr:rowOff>0</xdr:rowOff>
                  </from>
                  <to>
                    <xdr:col>1</xdr:col>
                    <xdr:colOff>107950</xdr:colOff>
                    <xdr:row>203</xdr:row>
                    <xdr:rowOff>209550</xdr:rowOff>
                  </to>
                </anchor>
              </controlPr>
            </control>
          </mc:Choice>
        </mc:AlternateContent>
        <mc:AlternateContent xmlns:mc="http://schemas.openxmlformats.org/markup-compatibility/2006">
          <mc:Choice Requires="x14">
            <control shapeId="1659" r:id="rId67" name="Check Box 635">
              <controlPr defaultSize="0" autoFill="0" autoLine="0" autoPict="0">
                <anchor moveWithCells="1">
                  <from>
                    <xdr:col>0</xdr:col>
                    <xdr:colOff>12700</xdr:colOff>
                    <xdr:row>207</xdr:row>
                    <xdr:rowOff>0</xdr:rowOff>
                  </from>
                  <to>
                    <xdr:col>1</xdr:col>
                    <xdr:colOff>107950</xdr:colOff>
                    <xdr:row>207</xdr:row>
                    <xdr:rowOff>209550</xdr:rowOff>
                  </to>
                </anchor>
              </controlPr>
            </control>
          </mc:Choice>
        </mc:AlternateContent>
        <mc:AlternateContent xmlns:mc="http://schemas.openxmlformats.org/markup-compatibility/2006">
          <mc:Choice Requires="x14">
            <control shapeId="1660" r:id="rId68" name="Check Box 636">
              <controlPr defaultSize="0" autoFill="0" autoLine="0" autoPict="0">
                <anchor moveWithCells="1">
                  <from>
                    <xdr:col>0</xdr:col>
                    <xdr:colOff>12700</xdr:colOff>
                    <xdr:row>208</xdr:row>
                    <xdr:rowOff>0</xdr:rowOff>
                  </from>
                  <to>
                    <xdr:col>1</xdr:col>
                    <xdr:colOff>107950</xdr:colOff>
                    <xdr:row>209</xdr:row>
                    <xdr:rowOff>0</xdr:rowOff>
                  </to>
                </anchor>
              </controlPr>
            </control>
          </mc:Choice>
        </mc:AlternateContent>
        <mc:AlternateContent xmlns:mc="http://schemas.openxmlformats.org/markup-compatibility/2006">
          <mc:Choice Requires="x14">
            <control shapeId="1661" r:id="rId69" name="Check Box 637">
              <controlPr defaultSize="0" autoFill="0" autoLine="0" autoPict="0">
                <anchor moveWithCells="1">
                  <from>
                    <xdr:col>0</xdr:col>
                    <xdr:colOff>12700</xdr:colOff>
                    <xdr:row>209</xdr:row>
                    <xdr:rowOff>0</xdr:rowOff>
                  </from>
                  <to>
                    <xdr:col>1</xdr:col>
                    <xdr:colOff>107950</xdr:colOff>
                    <xdr:row>209</xdr:row>
                    <xdr:rowOff>209550</xdr:rowOff>
                  </to>
                </anchor>
              </controlPr>
            </control>
          </mc:Choice>
        </mc:AlternateContent>
        <mc:AlternateContent xmlns:mc="http://schemas.openxmlformats.org/markup-compatibility/2006">
          <mc:Choice Requires="x14">
            <control shapeId="1662" r:id="rId70" name="Check Box 638">
              <controlPr defaultSize="0" autoFill="0" autoLine="0" autoPict="0">
                <anchor moveWithCells="1">
                  <from>
                    <xdr:col>0</xdr:col>
                    <xdr:colOff>12700</xdr:colOff>
                    <xdr:row>210</xdr:row>
                    <xdr:rowOff>0</xdr:rowOff>
                  </from>
                  <to>
                    <xdr:col>1</xdr:col>
                    <xdr:colOff>107950</xdr:colOff>
                    <xdr:row>210</xdr:row>
                    <xdr:rowOff>209550</xdr:rowOff>
                  </to>
                </anchor>
              </controlPr>
            </control>
          </mc:Choice>
        </mc:AlternateContent>
        <mc:AlternateContent xmlns:mc="http://schemas.openxmlformats.org/markup-compatibility/2006">
          <mc:Choice Requires="x14">
            <control shapeId="1663" r:id="rId71" name="Check Box 639">
              <controlPr defaultSize="0" autoFill="0" autoLine="0" autoPict="0">
                <anchor moveWithCells="1">
                  <from>
                    <xdr:col>0</xdr:col>
                    <xdr:colOff>12700</xdr:colOff>
                    <xdr:row>153</xdr:row>
                    <xdr:rowOff>0</xdr:rowOff>
                  </from>
                  <to>
                    <xdr:col>1</xdr:col>
                    <xdr:colOff>107950</xdr:colOff>
                    <xdr:row>153</xdr:row>
                    <xdr:rowOff>209550</xdr:rowOff>
                  </to>
                </anchor>
              </controlPr>
            </control>
          </mc:Choice>
        </mc:AlternateContent>
        <mc:AlternateContent xmlns:mc="http://schemas.openxmlformats.org/markup-compatibility/2006">
          <mc:Choice Requires="x14">
            <control shapeId="1664" r:id="rId72" name="Check Box 640">
              <controlPr defaultSize="0" autoFill="0" autoLine="0" autoPict="0">
                <anchor moveWithCells="1">
                  <from>
                    <xdr:col>0</xdr:col>
                    <xdr:colOff>12700</xdr:colOff>
                    <xdr:row>154</xdr:row>
                    <xdr:rowOff>0</xdr:rowOff>
                  </from>
                  <to>
                    <xdr:col>1</xdr:col>
                    <xdr:colOff>107950</xdr:colOff>
                    <xdr:row>154</xdr:row>
                    <xdr:rowOff>209550</xdr:rowOff>
                  </to>
                </anchor>
              </controlPr>
            </control>
          </mc:Choice>
        </mc:AlternateContent>
        <mc:AlternateContent xmlns:mc="http://schemas.openxmlformats.org/markup-compatibility/2006">
          <mc:Choice Requires="x14">
            <control shapeId="1665" r:id="rId73" name="Check Box 641">
              <controlPr defaultSize="0" autoFill="0" autoLine="0" autoPict="0">
                <anchor moveWithCells="1">
                  <from>
                    <xdr:col>0</xdr:col>
                    <xdr:colOff>12700</xdr:colOff>
                    <xdr:row>155</xdr:row>
                    <xdr:rowOff>0</xdr:rowOff>
                  </from>
                  <to>
                    <xdr:col>1</xdr:col>
                    <xdr:colOff>107950</xdr:colOff>
                    <xdr:row>156</xdr:row>
                    <xdr:rowOff>31750</xdr:rowOff>
                  </to>
                </anchor>
              </controlPr>
            </control>
          </mc:Choice>
        </mc:AlternateContent>
        <mc:AlternateContent xmlns:mc="http://schemas.openxmlformats.org/markup-compatibility/2006">
          <mc:Choice Requires="x14">
            <control shapeId="1666" r:id="rId74" name="Check Box 642">
              <controlPr defaultSize="0" autoFill="0" autoLine="0" autoPict="0">
                <anchor moveWithCells="1">
                  <from>
                    <xdr:col>0</xdr:col>
                    <xdr:colOff>12700</xdr:colOff>
                    <xdr:row>156</xdr:row>
                    <xdr:rowOff>0</xdr:rowOff>
                  </from>
                  <to>
                    <xdr:col>1</xdr:col>
                    <xdr:colOff>107950</xdr:colOff>
                    <xdr:row>157</xdr:row>
                    <xdr:rowOff>31750</xdr:rowOff>
                  </to>
                </anchor>
              </controlPr>
            </control>
          </mc:Choice>
        </mc:AlternateContent>
        <mc:AlternateContent xmlns:mc="http://schemas.openxmlformats.org/markup-compatibility/2006">
          <mc:Choice Requires="x14">
            <control shapeId="1667" r:id="rId75" name="Check Box 643">
              <controlPr defaultSize="0" autoFill="0" autoLine="0" autoPict="0">
                <anchor moveWithCells="1">
                  <from>
                    <xdr:col>0</xdr:col>
                    <xdr:colOff>12700</xdr:colOff>
                    <xdr:row>160</xdr:row>
                    <xdr:rowOff>0</xdr:rowOff>
                  </from>
                  <to>
                    <xdr:col>1</xdr:col>
                    <xdr:colOff>107950</xdr:colOff>
                    <xdr:row>160</xdr:row>
                    <xdr:rowOff>209550</xdr:rowOff>
                  </to>
                </anchor>
              </controlPr>
            </control>
          </mc:Choice>
        </mc:AlternateContent>
        <mc:AlternateContent xmlns:mc="http://schemas.openxmlformats.org/markup-compatibility/2006">
          <mc:Choice Requires="x14">
            <control shapeId="1668" r:id="rId76" name="Check Box 644">
              <controlPr defaultSize="0" autoFill="0" autoLine="0" autoPict="0">
                <anchor moveWithCells="1">
                  <from>
                    <xdr:col>0</xdr:col>
                    <xdr:colOff>12700</xdr:colOff>
                    <xdr:row>161</xdr:row>
                    <xdr:rowOff>0</xdr:rowOff>
                  </from>
                  <to>
                    <xdr:col>1</xdr:col>
                    <xdr:colOff>107950</xdr:colOff>
                    <xdr:row>161</xdr:row>
                    <xdr:rowOff>209550</xdr:rowOff>
                  </to>
                </anchor>
              </controlPr>
            </control>
          </mc:Choice>
        </mc:AlternateContent>
        <mc:AlternateContent xmlns:mc="http://schemas.openxmlformats.org/markup-compatibility/2006">
          <mc:Choice Requires="x14">
            <control shapeId="1669" r:id="rId77" name="Check Box 645">
              <controlPr defaultSize="0" autoFill="0" autoLine="0" autoPict="0">
                <anchor moveWithCells="1">
                  <from>
                    <xdr:col>0</xdr:col>
                    <xdr:colOff>12700</xdr:colOff>
                    <xdr:row>162</xdr:row>
                    <xdr:rowOff>0</xdr:rowOff>
                  </from>
                  <to>
                    <xdr:col>1</xdr:col>
                    <xdr:colOff>107950</xdr:colOff>
                    <xdr:row>163</xdr:row>
                    <xdr:rowOff>12700</xdr:rowOff>
                  </to>
                </anchor>
              </controlPr>
            </control>
          </mc:Choice>
        </mc:AlternateContent>
        <mc:AlternateContent xmlns:mc="http://schemas.openxmlformats.org/markup-compatibility/2006">
          <mc:Choice Requires="x14">
            <control shapeId="1670" r:id="rId78" name="Check Box 646">
              <controlPr defaultSize="0" autoFill="0" autoLine="0" autoPict="0">
                <anchor moveWithCells="1">
                  <from>
                    <xdr:col>0</xdr:col>
                    <xdr:colOff>12700</xdr:colOff>
                    <xdr:row>166</xdr:row>
                    <xdr:rowOff>0</xdr:rowOff>
                  </from>
                  <to>
                    <xdr:col>1</xdr:col>
                    <xdr:colOff>107950</xdr:colOff>
                    <xdr:row>167</xdr:row>
                    <xdr:rowOff>31750</xdr:rowOff>
                  </to>
                </anchor>
              </controlPr>
            </control>
          </mc:Choice>
        </mc:AlternateContent>
        <mc:AlternateContent xmlns:mc="http://schemas.openxmlformats.org/markup-compatibility/2006">
          <mc:Choice Requires="x14">
            <control shapeId="1671" r:id="rId79" name="Check Box 647">
              <controlPr defaultSize="0" autoFill="0" autoLine="0" autoPict="0">
                <anchor moveWithCells="1">
                  <from>
                    <xdr:col>0</xdr:col>
                    <xdr:colOff>12700</xdr:colOff>
                    <xdr:row>167</xdr:row>
                    <xdr:rowOff>0</xdr:rowOff>
                  </from>
                  <to>
                    <xdr:col>1</xdr:col>
                    <xdr:colOff>107950</xdr:colOff>
                    <xdr:row>167</xdr:row>
                    <xdr:rowOff>209550</xdr:rowOff>
                  </to>
                </anchor>
              </controlPr>
            </control>
          </mc:Choice>
        </mc:AlternateContent>
        <mc:AlternateContent xmlns:mc="http://schemas.openxmlformats.org/markup-compatibility/2006">
          <mc:Choice Requires="x14">
            <control shapeId="1672" r:id="rId80" name="Check Box 648">
              <controlPr defaultSize="0" autoFill="0" autoLine="0" autoPict="0">
                <anchor moveWithCells="1">
                  <from>
                    <xdr:col>0</xdr:col>
                    <xdr:colOff>12700</xdr:colOff>
                    <xdr:row>168</xdr:row>
                    <xdr:rowOff>0</xdr:rowOff>
                  </from>
                  <to>
                    <xdr:col>1</xdr:col>
                    <xdr:colOff>107950</xdr:colOff>
                    <xdr:row>169</xdr:row>
                    <xdr:rowOff>12700</xdr:rowOff>
                  </to>
                </anchor>
              </controlPr>
            </control>
          </mc:Choice>
        </mc:AlternateContent>
        <mc:AlternateContent xmlns:mc="http://schemas.openxmlformats.org/markup-compatibility/2006">
          <mc:Choice Requires="x14">
            <control shapeId="1673" r:id="rId81" name="Check Box 649">
              <controlPr defaultSize="0" autoFill="0" autoLine="0" autoPict="0">
                <anchor moveWithCells="1">
                  <from>
                    <xdr:col>0</xdr:col>
                    <xdr:colOff>12700</xdr:colOff>
                    <xdr:row>172</xdr:row>
                    <xdr:rowOff>0</xdr:rowOff>
                  </from>
                  <to>
                    <xdr:col>1</xdr:col>
                    <xdr:colOff>107950</xdr:colOff>
                    <xdr:row>173</xdr:row>
                    <xdr:rowOff>19050</xdr:rowOff>
                  </to>
                </anchor>
              </controlPr>
            </control>
          </mc:Choice>
        </mc:AlternateContent>
        <mc:AlternateContent xmlns:mc="http://schemas.openxmlformats.org/markup-compatibility/2006">
          <mc:Choice Requires="x14">
            <control shapeId="1674" r:id="rId82" name="Check Box 650">
              <controlPr defaultSize="0" autoFill="0" autoLine="0" autoPict="0">
                <anchor moveWithCells="1">
                  <from>
                    <xdr:col>0</xdr:col>
                    <xdr:colOff>12700</xdr:colOff>
                    <xdr:row>173</xdr:row>
                    <xdr:rowOff>0</xdr:rowOff>
                  </from>
                  <to>
                    <xdr:col>1</xdr:col>
                    <xdr:colOff>107950</xdr:colOff>
                    <xdr:row>174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TC 58-43</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58-043</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FC6808-E2C9-4A85-B0A9-5CD5DAA0D168}">
  <ds:schemaRefs>
    <ds:schemaRef ds:uri="http://schemas.microsoft.com/office/2006/metadata/properties"/>
    <ds:schemaRef ds:uri="http://purl.org/dc/terms/"/>
    <ds:schemaRef ds:uri="http://www.w3.org/XML/1998/namespace"/>
    <ds:schemaRef ds:uri="http://schemas.microsoft.com/office/2006/documentManagement/types"/>
    <ds:schemaRef ds:uri="http://schemas.microsoft.com/sharepoint/v3"/>
    <ds:schemaRef ds:uri="http://purl.org/dc/elements/1.1/"/>
    <ds:schemaRef ds:uri="456539ab-cbcd-42af-bec1-5845d164726a"/>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A6CC977-8EB4-42DB-9194-6B5FAD63836E}"/>
</file>

<file path=customXml/itemProps3.xml><?xml version="1.0" encoding="utf-8"?>
<ds:datastoreItem xmlns:ds="http://schemas.openxmlformats.org/officeDocument/2006/customXml" ds:itemID="{80CBBEAF-1A4F-458B-9EF4-48D08C2D4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Socioeconomic Impact GAF</dc:title>
  <dc:creator>DellTest</dc:creator>
  <cp:lastModifiedBy>Jasper, Kim A (KYTC)</cp:lastModifiedBy>
  <cp:lastPrinted>2014-01-08T20:31:17Z</cp:lastPrinted>
  <dcterms:created xsi:type="dcterms:W3CDTF">2013-11-20T15:38:47Z</dcterms:created>
  <dcterms:modified xsi:type="dcterms:W3CDTF">2022-09-29T16:50:41Z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