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94CDADE9-AAD9-4A5A-957C-ADF8A5A9A10A}"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448" i="1" l="1"/>
  <c r="A412" i="1"/>
  <c r="T411" i="1"/>
  <c r="T410" i="1"/>
  <c r="BT411" i="1"/>
  <c r="BP410" i="1"/>
  <c r="BC410" i="1"/>
  <c r="BC409" i="1"/>
  <c r="A114" i="1" l="1"/>
  <c r="BP452" i="1" l="1"/>
  <c r="BP415" i="1"/>
  <c r="BP340" i="1"/>
  <c r="BP302" i="1"/>
  <c r="BP264" i="1"/>
  <c r="BP50" i="1"/>
  <c r="BP226" i="1" l="1"/>
  <c r="BP185" i="1"/>
  <c r="BP150" i="1"/>
  <c r="BP116" i="1"/>
  <c r="BP83" i="1"/>
  <c r="BT223" i="1"/>
  <c r="BP222" i="1"/>
  <c r="BC221" i="1"/>
  <c r="A224" i="1"/>
  <c r="T223" i="1"/>
  <c r="T222" i="1"/>
  <c r="T221" i="1"/>
  <c r="BT376" i="1" l="1"/>
  <c r="BT337" i="1"/>
  <c r="BT299" i="1"/>
  <c r="BT261" i="1"/>
  <c r="BT182" i="1"/>
  <c r="BT147" i="1"/>
  <c r="BT113" i="1"/>
  <c r="BT80" i="1"/>
  <c r="BT47" i="1"/>
  <c r="BP47" i="1"/>
  <c r="BP80" i="1" s="1"/>
  <c r="BP113" i="1" s="1"/>
  <c r="BP147" i="1" s="1"/>
  <c r="BP182" i="1" s="1"/>
  <c r="BP447" i="1"/>
  <c r="BP375" i="1"/>
  <c r="BP336" i="1"/>
  <c r="BP298" i="1"/>
  <c r="BP260" i="1"/>
  <c r="BP181" i="1"/>
  <c r="BP146" i="1"/>
  <c r="BP112" i="1"/>
  <c r="BP79" i="1"/>
  <c r="BP46" i="1"/>
  <c r="BC446" i="1"/>
  <c r="BC374" i="1"/>
  <c r="BC335" i="1"/>
  <c r="BC297" i="1"/>
  <c r="BC259" i="1"/>
  <c r="BC180" i="1"/>
  <c r="BC145" i="1"/>
  <c r="BC111" i="1"/>
  <c r="BC78" i="1"/>
  <c r="BC45" i="1"/>
  <c r="BP223" i="1" l="1"/>
  <c r="BP261" i="1" s="1"/>
  <c r="BP299" i="1" s="1"/>
  <c r="BP337" i="1" s="1"/>
  <c r="BP376" i="1" s="1"/>
  <c r="BP411" i="1" s="1"/>
  <c r="BT448" i="1"/>
  <c r="T112" i="1"/>
  <c r="T113" i="1"/>
  <c r="A449" i="1" l="1"/>
  <c r="T448" i="1"/>
  <c r="T447" i="1"/>
  <c r="A377" i="1"/>
  <c r="T376" i="1"/>
  <c r="T375" i="1"/>
  <c r="A338" i="1"/>
  <c r="T337" i="1"/>
  <c r="T336" i="1"/>
  <c r="A300" i="1"/>
  <c r="T299" i="1"/>
  <c r="T298" i="1"/>
  <c r="A262" i="1"/>
  <c r="T261" i="1"/>
  <c r="T260" i="1"/>
  <c r="A183" i="1"/>
  <c r="T182" i="1"/>
  <c r="T181" i="1"/>
  <c r="A148" i="1"/>
  <c r="T147" i="1"/>
  <c r="T146" i="1"/>
  <c r="A81" i="1" l="1"/>
  <c r="T80" i="1"/>
  <c r="T79" i="1"/>
</calcChain>
</file>

<file path=xl/sharedStrings.xml><?xml version="1.0" encoding="utf-8"?>
<sst xmlns="http://schemas.openxmlformats.org/spreadsheetml/2006/main" count="398" uniqueCount="253">
  <si>
    <t>KENTUCKY TRANSPORTATION CABINET</t>
  </si>
  <si>
    <t>of</t>
  </si>
  <si>
    <t>Page</t>
  </si>
  <si>
    <t xml:space="preserve">Page </t>
  </si>
  <si>
    <t>Rev.</t>
  </si>
  <si>
    <t>Department of Highways</t>
  </si>
  <si>
    <t>DIVISION OF ENVIRONMENTAL ANALYSIS</t>
  </si>
  <si>
    <t>ENVIRONMENTAL ASSESSMENT - GUIDANCE AND ACCOUNTABILITY</t>
  </si>
  <si>
    <t>Required</t>
  </si>
  <si>
    <t>Complete</t>
  </si>
  <si>
    <t>DEA</t>
  </si>
  <si>
    <t>CATEGORY</t>
  </si>
  <si>
    <t>Item No:</t>
  </si>
  <si>
    <t>Project Item Number</t>
  </si>
  <si>
    <t>Identify cooperating agency(ies)</t>
  </si>
  <si>
    <t>Date of submittal (month and year)</t>
  </si>
  <si>
    <t>TITLE PAGE</t>
  </si>
  <si>
    <t>SIGNATURE PAGE</t>
  </si>
  <si>
    <t>Include adequate project description</t>
  </si>
  <si>
    <t>PROJECT IMPACT PROFILE</t>
  </si>
  <si>
    <t>Complete Project Impact Profile sheet and attach to document</t>
  </si>
  <si>
    <t>Identify further work required for unresolved issues</t>
  </si>
  <si>
    <t>TABLE OF CONTENTS</t>
  </si>
  <si>
    <t>PURPOSE AND NEED</t>
  </si>
  <si>
    <t>List areas of focus and appropriate page numbers where the information can be found</t>
  </si>
  <si>
    <t>Listing of exhibits, figures, and tables</t>
  </si>
  <si>
    <t>Identify the purpose and need of the project</t>
  </si>
  <si>
    <t>Discuss project description and setting</t>
  </si>
  <si>
    <t>Identify and provide discussion on the following as it pertains to the purpose and need:</t>
  </si>
  <si>
    <t>System linkage</t>
  </si>
  <si>
    <t>Safety/accident analysis data</t>
  </si>
  <si>
    <t>Roadway deficiencies</t>
  </si>
  <si>
    <t>Modal interrelationships - how will the proposed facility interface with and serve to complement airports, railroad facilities, mass transit services, etc.</t>
  </si>
  <si>
    <t>Status of project relative to the Six Year Plan and STIP</t>
  </si>
  <si>
    <t>Economic development enhancement</t>
  </si>
  <si>
    <t>Mandated by legislation, if applicable</t>
  </si>
  <si>
    <t>Provide an exhibit showing the project area</t>
  </si>
  <si>
    <t>Statement:  "Submitted pursuant to 42 U.S.C. 4332(2)© by the U.S. Department of Transportation, Federal Highway Administration and Kentucky Transportation Cabinet, Division of Environmental Analysis"</t>
  </si>
  <si>
    <t>Description of existing facility</t>
  </si>
  <si>
    <t>Briefly describe the project history, including actions taken to date (intermediate planning, scoping, etc..)</t>
  </si>
  <si>
    <t>Logical termini/independent utility</t>
  </si>
  <si>
    <t>Level of service/capacity/congestion mitigation</t>
  </si>
  <si>
    <t>Briefly summarize basis for eliminating other alternatives previously considered but rejected during the project development process.</t>
  </si>
  <si>
    <t>ALTERNATIVES CONSIDERED BUT ELIMINATED</t>
  </si>
  <si>
    <t>ALTERNATIVES</t>
  </si>
  <si>
    <t>The No Build Discussion</t>
  </si>
  <si>
    <t>Discuss anticipated LOS/ADT/capacity/congestion</t>
  </si>
  <si>
    <t>Discuss safety and maintenance improvements, both beneficial and adverse</t>
  </si>
  <si>
    <t>Discuss current pedestrian and bicycle facilities.  Also discuss the beneficial and adverse impact the no build alternative, if chosen, would have on these facilities.</t>
  </si>
  <si>
    <t>Discuss whether or not the no build alternative will satisfy the purpose and need</t>
  </si>
  <si>
    <t>Discuss public transit</t>
  </si>
  <si>
    <t>Build Alternatives</t>
  </si>
  <si>
    <t>Describe each alternative from their respective logical termini points</t>
  </si>
  <si>
    <t>Discuss design speeds, anticipated LOS, and traffic data</t>
  </si>
  <si>
    <t>Include comparative table to identify the environmental impacts of each alternative</t>
  </si>
  <si>
    <t>Discuss opportunities for providing pedestrian and bicycle facilities</t>
  </si>
  <si>
    <t>Statement that the final selection of an alternative will be made only after consideration of impacts and public hearing comments</t>
  </si>
  <si>
    <t>Sufficient (legible, understandable) exhibits showing alternatives</t>
  </si>
  <si>
    <t>Discuss 4(f) avoidance alternative(s), if necessary</t>
  </si>
  <si>
    <t>Include comparative table of estimated project cost (design, right-of-way, utilities, construction) for each alternative</t>
  </si>
  <si>
    <t>ENVIRONMENTAL IMPACTS</t>
  </si>
  <si>
    <t>Air Quality</t>
  </si>
  <si>
    <t>Noise</t>
  </si>
  <si>
    <t>Discuss current conditions and attainment status of the project area</t>
  </si>
  <si>
    <t>Discuss studies that have been conducted and which air quality model was used</t>
  </si>
  <si>
    <t>Place Air Quality Conformity statement in document. Project must be in conforming TIP (give page number)</t>
  </si>
  <si>
    <t>Discuss regional compliance with National Ambient Air Quality Standards (NAAQS)</t>
  </si>
  <si>
    <t>Discuss current and anticipated carbon monoxide levels for each alternative</t>
  </si>
  <si>
    <t>Discuss cumulative and indirect impacts</t>
  </si>
  <si>
    <t>Discuss mitigation, minimization, or avoidance options that would minimize environmental impacts to air quality</t>
  </si>
  <si>
    <t>Discuss current conditions, including existing ambient noise levels</t>
  </si>
  <si>
    <t>Identify sensitive noise receptors (schools, churches, hospitals, etc)</t>
  </si>
  <si>
    <t>Discuss reasonable and feasible noise abatement measures that would likely be incorporated into the project (i.e. noise barrier walls, berms, truck restrictions, vertical separations, speed limits), if necessary</t>
  </si>
  <si>
    <t>Statement that final decision on implementation of abatement measures will be made after completion of the project design and the public involvement process</t>
  </si>
  <si>
    <t>Statement regarding contractor requirements to restrict or reduce transmission of noise during construction activity</t>
  </si>
  <si>
    <t>Provide exhibit that shows sensitive noise receptors and location where noise receptor monitoring took place</t>
  </si>
  <si>
    <t>Water Quality and Stream Impacts</t>
  </si>
  <si>
    <t>Establish baseline conditions including water quality analysis, existing streams, and aquatic and riparian habitat</t>
  </si>
  <si>
    <t>Discuss studies that have been conducted</t>
  </si>
  <si>
    <t>Discuss water quality analysis and aquatic and riparian habitat</t>
  </si>
  <si>
    <t>Discuss potential impacts for each alternative (channel changes, culverts, bridges)</t>
  </si>
  <si>
    <t>Include comparative table which shows water quality impacts for each alternative</t>
  </si>
  <si>
    <t>Discuss consultation with DOW, USACE, and any other appropriate agencies</t>
  </si>
  <si>
    <t>Identify and discuss public water sources, wells, and groundwater runoff</t>
  </si>
  <si>
    <t>Discuss efforts to avoid and minimize impacts, and appropriate mitigation</t>
  </si>
  <si>
    <t>Discuss permits that may be required</t>
  </si>
  <si>
    <t>Provide an exhibit which shows blueline streams</t>
  </si>
  <si>
    <t>ENVIRONMENTAL IMPACTS (continued)</t>
  </si>
  <si>
    <t>Floodplains</t>
  </si>
  <si>
    <t>Identify 100 year floodplains using National Flood Insurance Program maps</t>
  </si>
  <si>
    <t>Identify encroachments of project alternatives onto floodplains</t>
  </si>
  <si>
    <t>Discuss efforts to avoid and minimize encroachment</t>
  </si>
  <si>
    <t>Discuss coordination required (FEMA, DOW, other agencies)</t>
  </si>
  <si>
    <t>Discuss permits that are required if applicable</t>
  </si>
  <si>
    <t>Wetlands</t>
  </si>
  <si>
    <t>Establish baseline conditions (discuss and identify location of jurisdictional wetlands and other waters of the U.S.)</t>
  </si>
  <si>
    <t>Discuss field studies that were conducted</t>
  </si>
  <si>
    <t>Discuss results of National Wetland Inventory (NWI) maps</t>
  </si>
  <si>
    <t>Discuss potential wetland impacts</t>
  </si>
  <si>
    <t>Discuss agency coordination and permits that may be required</t>
  </si>
  <si>
    <t>Discuss efforts to avoid and minimize impacts and appropriate mitigation</t>
  </si>
  <si>
    <t>Include statement that exact determination of impacts to jurisdictional wetlands will be made by DEA after final design</t>
  </si>
  <si>
    <t>Table identifying wetland type, number of acres, and approximate area of impact for each alternative</t>
  </si>
  <si>
    <t>Include exhibit showing location of wetlands for each alternative</t>
  </si>
  <si>
    <t>Federally Threatened and Endangered Species</t>
  </si>
  <si>
    <t>Section 106</t>
  </si>
  <si>
    <t>Establish baseline conditions (terrestrial ecosystems; habitat types, quality and distribution etc.)</t>
  </si>
  <si>
    <t>Discuss coordination with USFWS, KDFWR, and KNPC</t>
  </si>
  <si>
    <t>Identify any federally threatened or endangered species and/or designated or proposed critical habitat that may be impacted</t>
  </si>
  <si>
    <t>Wild and Scenic Rivers</t>
  </si>
  <si>
    <t>Discuss involvement with any stream designated as “wild and scenic river”</t>
  </si>
  <si>
    <t>Provide exhibit showing location and impact of wild and scenic river, if applicable</t>
  </si>
  <si>
    <t>Discuss how the project would affect wildlife migration patterns, if applicable</t>
  </si>
  <si>
    <t>Include exhibit showing location of critical habitat, if present, and avoidance alternatives</t>
  </si>
  <si>
    <t>Discuss Biological Assessment (BA) requirements and, if applicable, Section 7 Consultation requirements</t>
  </si>
  <si>
    <t>Discuss mitigation of impacts to T&amp;E species or critical habitat, if necessary</t>
  </si>
  <si>
    <t>Identify consulting parties, including federally recognized Native American tribes</t>
  </si>
  <si>
    <t>Discuss efforts to consult with Native American tribes, local governmental agencies, and other interested parties</t>
  </si>
  <si>
    <t>Discuss an involvement that other agencies/organizations (public groups, citizens advisory groups, resource agencies, etc.) may have had throughout the project process</t>
  </si>
  <si>
    <t>Historic Structures or Districts</t>
  </si>
  <si>
    <t>Archaeological Sites</t>
  </si>
  <si>
    <t>Land Use</t>
  </si>
  <si>
    <t>Establish baseline conditions (identify designated "wild and scenic rivers")</t>
  </si>
  <si>
    <t>Discuss studies that were conducted in determining historic characteristics of the area</t>
  </si>
  <si>
    <t>Describe Area of Potential Effect [APE]</t>
  </si>
  <si>
    <t>Identify properties eligible or determined to be eligible for National Register</t>
  </si>
  <si>
    <t>Discuss potential effects on each historic property for each alternative</t>
  </si>
  <si>
    <t>Discuss any adverse effects and avoidance alternatives or minimization and mitigation, if required</t>
  </si>
  <si>
    <t>Reference MOA in  the appendix, if applicable</t>
  </si>
  <si>
    <t>Discuss Area of Potential Effect (APE)</t>
  </si>
  <si>
    <t>Discuss archaeological investigations that were conducted for each alternative</t>
  </si>
  <si>
    <t>Describe all archaeological sites identified</t>
  </si>
  <si>
    <t>Identify sites recommended for additional work (Phase II)</t>
  </si>
  <si>
    <t>Identify any sites eligible or determined to be eligible for National Register</t>
  </si>
  <si>
    <t>Discuss existing land use</t>
  </si>
  <si>
    <t>Discuss project compatibility with existing land use plans</t>
  </si>
  <si>
    <t>Discuss growth inducement (current development trends; indirect effects of the project on land use patterns, population density and growth rate)</t>
  </si>
  <si>
    <t>Provide exhibit, which shows current land use as well as anticipated changes in land use, if applicable.</t>
  </si>
  <si>
    <t>Provide exhibit which identifies APE, and all historic structures and/or districts within the project corridor</t>
  </si>
  <si>
    <t>Community Impacts</t>
  </si>
  <si>
    <t>Establish baseline conditions (existing neighborhoods and communities)</t>
  </si>
  <si>
    <t>Discuss population</t>
  </si>
  <si>
    <t>Discuss age distribution</t>
  </si>
  <si>
    <t>Discuss community cohesion</t>
  </si>
  <si>
    <t>Identify family or socially interdependent clusters (two or more residents share phone, car, etc.)</t>
  </si>
  <si>
    <t>Identify community resources (parks, churches, shopping, schools, emergency services, libraries, etc.)</t>
  </si>
  <si>
    <t>Provide exhibit identifying (parks, churches, shopping, schools, emergency services, libraries, etc.)</t>
  </si>
  <si>
    <t>Discuss impacts on travel patterns, accessibility, community facilities, economic vitality, established business districts, and overall public safety</t>
  </si>
  <si>
    <t>Discuss social and cultural loss to the community by those displaced, if applicable</t>
  </si>
  <si>
    <t>Discuss impacts on economic vitality in project area and on established business districts</t>
  </si>
  <si>
    <t>Discuss employment and labor force</t>
  </si>
  <si>
    <t>Relocations and Displacements</t>
  </si>
  <si>
    <t>Establish baseline conditions (available housing and commercial/industrial facilities based on current market data)</t>
  </si>
  <si>
    <t>Identify number &amp; type of relocations (residential, commercial, industrial, non-profit, etc.) for each alternative</t>
  </si>
  <si>
    <t>Discuss coordination with the MPO or other governmental agencies to identify any other proposed projects or activities that would compete for available comparable housing</t>
  </si>
  <si>
    <t>Discuss Relocation Assistance Program (Last Resort Housing, if applicable), Title VI of the Civil Rights Act of 1966</t>
  </si>
  <si>
    <t>Include statement, if applicable, that the acquisition and relocation program will be conducted in accordance with the Uniform Relocation Assistance and Real Property Acquisition Policies Act of 1970</t>
  </si>
  <si>
    <t>Include a table to summarize relocations for each alternative</t>
  </si>
  <si>
    <t>Farmland</t>
  </si>
  <si>
    <t>Establish baseline conditions (identify farmland in project corridor)</t>
  </si>
  <si>
    <t>Discuss impacts to farmland</t>
  </si>
  <si>
    <t>Include NRCS LESA Form AD 1006</t>
  </si>
  <si>
    <t>Discuss feasible alternative to avoid farmland impacts if LESA score exceeds 160 points</t>
  </si>
  <si>
    <t>Provide exhibit that identifies prime farmland in the project corridor.</t>
  </si>
  <si>
    <t>Environmental Justice</t>
  </si>
  <si>
    <t>Pedestrian and Bicycle Facilities</t>
  </si>
  <si>
    <t>UST/Hazardous Materials</t>
  </si>
  <si>
    <t>Visual Impacts</t>
  </si>
  <si>
    <t>Establish baseline conditions</t>
  </si>
  <si>
    <t>Identify impacts to minority and/or low income population</t>
  </si>
  <si>
    <t>Discuss avoidance, minimization and mitigation, if applicable</t>
  </si>
  <si>
    <t>Establish baseline conditions (identify existing facilities and their use for recreation or transportation)</t>
  </si>
  <si>
    <t>Establish baseline conditions (identify known and potential sites)</t>
  </si>
  <si>
    <t>Identify sites recommended for Phase II site assessments and/or remediation</t>
  </si>
  <si>
    <t>Discuss KYTC process for remediation (if remediation is necessary)</t>
  </si>
  <si>
    <t>Include summary table of sites and identify associated alternative</t>
  </si>
  <si>
    <t>Include exhibit showing location of all sites</t>
  </si>
  <si>
    <t>Establish baseline conditions (existing view shed)</t>
  </si>
  <si>
    <t>Discuss view of proposed road from surrounding area and view from the proposed road</t>
  </si>
  <si>
    <t>Impacts of Construction Activities</t>
  </si>
  <si>
    <t>Discuss potential adverse impacts (noise, traffic congestion, detours, etc.)</t>
  </si>
  <si>
    <t>Discuss waste and borrow sites</t>
  </si>
  <si>
    <t>Refer to KYTC Standard Specs for Road and Bridge Construction</t>
  </si>
  <si>
    <t>Mitigation Measures</t>
  </si>
  <si>
    <t>Identify mitigation commitments for each viable alternative</t>
  </si>
  <si>
    <t>Comments and Coordination</t>
  </si>
  <si>
    <t>Summary of correspondence</t>
  </si>
  <si>
    <t>Public Involvement activities</t>
  </si>
  <si>
    <t>Section 4(f)/Programmatic 4(f) and/or 6(f) (if applicable)</t>
  </si>
  <si>
    <t>If Section 4(f) impacts are unavoidable on all alternatives, the 4(f) discussion must be included as Section VI of the EA, and it must be demonstrated that there are no other feasible and prudent alternatives available.</t>
  </si>
  <si>
    <t>Measures taken to minimize harm to the 4(f) resource and any required mitigation measures must also be discussed (attach MOA if required)</t>
  </si>
  <si>
    <t>Identify and discuss any 6(f) impacts associated with the project (attach MOA if required)</t>
  </si>
  <si>
    <r>
      <t>Commitments to be Implemented:</t>
    </r>
    <r>
      <rPr>
        <sz val="11"/>
        <color theme="1"/>
        <rFont val="Calibri"/>
        <family val="2"/>
        <scheme val="minor"/>
      </rPr>
      <t xml:space="preserve">  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</si>
  <si>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</si>
  <si>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</si>
  <si>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</si>
  <si>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</si>
  <si>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</si>
  <si>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</si>
  <si>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</si>
  <si>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TC 58-38</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</si>
  <si>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</si>
  <si>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</si>
  <si>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</si>
  <si>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</si>
  <si>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</si>
  <si>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</si>
  <si>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</si>
  <si>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</si>
  <si>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</si>
  <si>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</si>
  <si>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</si>
  <si>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</si>
  <si>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</si>
  <si>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</si>
  <si>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</si>
  <si>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</si>
  <si>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</si>
  <si>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</si>
  <si>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</si>
  <si>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</si>
  <si>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</si>
  <si>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</si>
  <si>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</si>
  <si>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</si>
  <si>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</si>
  <si>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</si>
  <si>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</si>
  <si>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</si>
  <si>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</si>
  <si>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</si>
  <si>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</si>
  <si>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t>Reference any consultation with community, city, or county officials</t>
  </si>
  <si>
    <t>Reference coordination with SHPO regarding archaeological sites and recommendations for further work (include letters in appendix)</t>
  </si>
  <si>
    <t>Include MOU in appendix for any sites that require additional work</t>
  </si>
  <si>
    <t>01/2014</t>
  </si>
  <si>
    <t>Signature line for FHWA and KYTC</t>
  </si>
  <si>
    <t>Discuss beneficial and adverse impacts that congestion management, mass transit, and light rail will have on the no build alternative, if chosen</t>
  </si>
  <si>
    <t>Identify level of Environmental Documentation (EA)</t>
  </si>
  <si>
    <t>Discuss typical sections/design features for each alternative. Include interchanges, additional collector roads, shoulder and pavement widths, access, grade, turn lanes, etc.</t>
  </si>
  <si>
    <t>Discuss congestion management, mass transit, and light rail options for the project.</t>
  </si>
  <si>
    <t>Identify preferred alternative, if applicable, and provide justification</t>
  </si>
  <si>
    <t>If the result of the analysis is no impact to this resource, briefly summarize the analysis and the result.</t>
  </si>
  <si>
    <t>If the result of the analysis is no impact to this resource, briefly summarize the analysis and the result</t>
  </si>
  <si>
    <t>Compare existing and predicted noise levels with noise abatement criteria (NAC) for each alternative</t>
  </si>
  <si>
    <t>Discuss noise impacts for each alternative</t>
  </si>
  <si>
    <t>Reference coordination with SHPO and FHWA regarding eligibility and effects (include letters in appendix)</t>
  </si>
  <si>
    <t>Discuss any parcel(s) for which Phase I could not be completed due to lack of property owner permission (document efforts to access property).  If access to the property is not granted an MOA is required.</t>
  </si>
  <si>
    <t>Include statement that project complies with Executive Order 12898, Environmental Justice Guidance</t>
  </si>
  <si>
    <r>
      <t xml:space="preserve">Comments:  </t>
    </r>
    <r>
      <rPr>
        <sz val="11"/>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</si>
  <si>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t>Insert checkmark &amp; page numbers as appropriate</t>
  </si>
  <si>
    <t>Wetlands (continued)</t>
  </si>
  <si>
    <t>Land Use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</si>
</sst>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sz val="11"/>
      <color theme="1"/>
      <name val="Wingdings"/>
      <charset val="2"/>
    </font>
    <font>
      <sz val="5"/>
      <color theme="1"/>
      <name val="Calibri"/>
      <family val="2"/>
      <scheme val="minor"/>
    </font>
    <font>
      <sz val="8"/>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10.75"/>
      <color theme="1"/>
      <name val="Calibri"/>
      <family val="2"/>
      <scheme val="minor"/>
    </font>
    <font>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1">
    <xf numFmtId="0" fontId="0" fillId="0" borderId="0"/>
  </cellStyleXfs>
  <cellXfs count="253">
    <xf numFmtId="0" fontId="0" fillId="0" borderId="0" xfId="0"/>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0" xfId="0" applyProtection="1"/>
    <xf numFmtId="0" fontId="0" fillId="0" borderId="0" xfId="0" applyFont="1" applyProtection="1"/>
    <xf numFmtId="0" fontId="5" fillId="0" borderId="4" xfId="0" applyFont="1" applyBorder="1" applyAlignment="1" applyProtection="1">
      <alignment horizontal="center" vertical="top"/>
    </xf>
    <xf numFmtId="0" fontId="0" fillId="0" borderId="6" xfId="0" applyBorder="1" applyProtection="1"/>
    <xf numFmtId="0" fontId="0" fillId="0" borderId="7" xfId="0" applyBorder="1" applyProtection="1"/>
    <xf numFmtId="0" fontId="0" fillId="0" borderId="8" xfId="0" applyBorder="1" applyProtection="1"/>
    <xf numFmtId="0" fontId="0" fillId="0" borderId="7" xfId="0" applyFont="1" applyBorder="1" applyAlignment="1" applyProtection="1"/>
    <xf numFmtId="0" fontId="0" fillId="0" borderId="8" xfId="0" applyFont="1" applyBorder="1" applyAlignment="1" applyProtection="1"/>
    <xf numFmtId="0" fontId="0" fillId="0" borderId="0" xfId="0" applyBorder="1" applyProtection="1"/>
    <xf numFmtId="0" fontId="0" fillId="0" borderId="4" xfId="0" applyBorder="1" applyProtection="1"/>
    <xf numFmtId="0" fontId="0" fillId="0" borderId="5" xfId="0" applyBorder="1" applyProtection="1"/>
    <xf numFmtId="0" fontId="0" fillId="0" borderId="0" xfId="0" applyBorder="1" applyAlignment="1" applyProtection="1"/>
    <xf numFmtId="0" fontId="6" fillId="0" borderId="4" xfId="0" applyFont="1" applyBorder="1" applyProtection="1"/>
    <xf numFmtId="0" fontId="6" fillId="0" borderId="0" xfId="0" applyFont="1" applyBorder="1" applyProtection="1"/>
    <xf numFmtId="0" fontId="6" fillId="0" borderId="5" xfId="0" applyFont="1" applyBorder="1" applyProtection="1"/>
    <xf numFmtId="0" fontId="6" fillId="0" borderId="0" xfId="0" applyFont="1" applyProtection="1"/>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Protection="1"/>
    <xf numFmtId="0" fontId="0" fillId="0" borderId="0" xfId="0" applyFont="1" applyBorder="1" applyAlignment="1" applyProtection="1">
      <alignment horizont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7" fillId="0" borderId="4" xfId="0" applyFont="1" applyBorder="1" applyProtection="1"/>
    <xf numFmtId="0" fontId="7" fillId="2" borderId="4" xfId="0" applyFont="1" applyFill="1" applyBorder="1" applyProtection="1"/>
    <xf numFmtId="0" fontId="7" fillId="2" borderId="0" xfId="0" applyFont="1" applyFill="1" applyBorder="1" applyProtection="1"/>
    <xf numFmtId="0" fontId="7" fillId="2" borderId="5" xfId="0" applyFont="1" applyFill="1" applyBorder="1" applyProtection="1"/>
    <xf numFmtId="0" fontId="7" fillId="0" borderId="5" xfId="0" applyFont="1" applyBorder="1" applyProtection="1"/>
    <xf numFmtId="0" fontId="7"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8" fillId="0" borderId="4" xfId="0" applyFont="1" applyBorder="1" applyProtection="1"/>
    <xf numFmtId="0" fontId="9" fillId="0" borderId="4" xfId="0" applyFont="1" applyBorder="1" applyProtection="1"/>
    <xf numFmtId="0" fontId="10" fillId="0" borderId="0" xfId="0" applyFont="1" applyBorder="1" applyProtection="1"/>
    <xf numFmtId="0" fontId="10" fillId="0" borderId="5" xfId="0" applyFont="1" applyBorder="1" applyProtection="1"/>
    <xf numFmtId="0" fontId="9" fillId="0" borderId="4" xfId="0" applyFont="1" applyBorder="1" applyAlignment="1" applyProtection="1">
      <alignment vertical="top" wrapText="1"/>
    </xf>
    <xf numFmtId="0" fontId="9" fillId="0" borderId="0" xfId="0" applyFont="1" applyBorder="1" applyAlignment="1" applyProtection="1">
      <alignment vertical="top" wrapText="1"/>
    </xf>
    <xf numFmtId="0" fontId="9" fillId="0" borderId="5" xfId="0" applyFont="1" applyBorder="1" applyAlignment="1" applyProtection="1">
      <alignment vertical="top" wrapText="1"/>
    </xf>
    <xf numFmtId="0" fontId="9" fillId="0" borderId="6" xfId="0" applyFont="1" applyBorder="1" applyProtection="1"/>
    <xf numFmtId="0" fontId="0" fillId="0" borderId="0" xfId="0" applyBorder="1" applyAlignment="1" applyProtection="1">
      <alignment horizontal="left" vertical="top" wrapText="1"/>
    </xf>
    <xf numFmtId="0" fontId="0" fillId="0" borderId="13" xfId="0" applyFont="1" applyBorder="1" applyAlignment="1" applyProtection="1"/>
    <xf numFmtId="0" fontId="0" fillId="0" borderId="14" xfId="0" applyFont="1" applyBorder="1" applyAlignment="1" applyProtection="1"/>
    <xf numFmtId="0" fontId="0" fillId="0" borderId="0" xfId="0" applyFont="1" applyBorder="1" applyAlignment="1" applyProtection="1"/>
    <xf numFmtId="0" fontId="0" fillId="0" borderId="5" xfId="0" applyFont="1" applyBorder="1" applyAlignment="1" applyProtection="1"/>
    <xf numFmtId="0" fontId="0" fillId="0" borderId="5"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3" xfId="0" applyBorder="1" applyAlignment="1" applyProtection="1">
      <alignment horizontal="center" vertical="top"/>
    </xf>
    <xf numFmtId="0" fontId="0" fillId="0" borderId="13" xfId="0" applyBorder="1" applyAlignment="1" applyProtection="1">
      <alignment horizontal="left"/>
    </xf>
    <xf numFmtId="0" fontId="0" fillId="0" borderId="14" xfId="0" applyBorder="1" applyAlignment="1" applyProtection="1">
      <alignment horizontal="left"/>
    </xf>
    <xf numFmtId="0" fontId="0" fillId="0" borderId="0" xfId="0"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0" fillId="0" borderId="30" xfId="0" applyBorder="1" applyAlignment="1" applyProtection="1">
      <alignment horizontal="center" vertical="top"/>
      <protection locked="0"/>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Border="1" applyAlignment="1" applyProtection="1">
      <alignment horizontal="right"/>
    </xf>
    <xf numFmtId="0" fontId="0" fillId="0" borderId="0" xfId="0" applyBorder="1" applyAlignment="1" applyProtection="1">
      <alignment horizontal="center"/>
    </xf>
    <xf numFmtId="0" fontId="0" fillId="0" borderId="5" xfId="0" applyBorder="1" applyAlignment="1" applyProtection="1">
      <alignment horizontal="right"/>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2" borderId="16" xfId="0" applyFill="1" applyBorder="1" applyAlignment="1" applyProtection="1">
      <alignment horizontal="center"/>
    </xf>
    <xf numFmtId="0" fontId="0" fillId="2" borderId="17" xfId="0" applyFill="1" applyBorder="1" applyAlignment="1" applyProtection="1">
      <alignment horizontal="center"/>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3" fillId="2" borderId="4"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3" fillId="2" borderId="5"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3" fillId="2" borderId="8" xfId="0" applyFont="1" applyFill="1" applyBorder="1" applyAlignment="1" applyProtection="1">
      <alignment horizontal="center" vertical="top"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right"/>
    </xf>
    <xf numFmtId="0" fontId="0" fillId="0" borderId="3" xfId="0" applyBorder="1" applyAlignment="1" applyProtection="1">
      <alignment horizontal="right"/>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6" fillId="0" borderId="28" xfId="0" applyFont="1" applyBorder="1" applyAlignment="1" applyProtection="1">
      <alignment horizontal="center" textRotation="90"/>
    </xf>
    <xf numFmtId="0" fontId="16" fillId="0" borderId="15" xfId="0" applyFont="1" applyBorder="1" applyAlignment="1" applyProtection="1">
      <alignment horizontal="center" textRotation="90"/>
    </xf>
    <xf numFmtId="0" fontId="16" fillId="0" borderId="32" xfId="0" applyFont="1" applyBorder="1" applyAlignment="1" applyProtection="1">
      <alignment horizontal="center" textRotation="9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3" fillId="0" borderId="28" xfId="0" applyFont="1" applyBorder="1" applyAlignment="1" applyProtection="1">
      <alignment horizontal="center" textRotation="90"/>
    </xf>
    <xf numFmtId="0" fontId="3" fillId="0" borderId="15" xfId="0" applyFont="1" applyBorder="1" applyAlignment="1" applyProtection="1">
      <alignment horizontal="center" textRotation="90"/>
    </xf>
    <xf numFmtId="0" fontId="3" fillId="0" borderId="32" xfId="0" applyFont="1" applyBorder="1" applyAlignment="1" applyProtection="1">
      <alignment horizontal="center" textRotation="90"/>
    </xf>
    <xf numFmtId="0" fontId="9" fillId="0" borderId="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5" fillId="0" borderId="30" xfId="0" applyFont="1" applyBorder="1" applyAlignment="1" applyProtection="1">
      <alignment horizontal="center" vertical="top"/>
      <protection locked="0"/>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5" fillId="0" borderId="29" xfId="0" applyFont="1" applyBorder="1" applyAlignment="1" applyProtection="1">
      <alignment horizontal="center" vertical="top"/>
      <protection locked="0"/>
    </xf>
    <xf numFmtId="0" fontId="0" fillId="0" borderId="29" xfId="0" applyBorder="1" applyAlignment="1" applyProtection="1">
      <alignment horizontal="center" vertical="top"/>
      <protection locked="0"/>
    </xf>
    <xf numFmtId="0" fontId="0" fillId="0" borderId="16" xfId="0" applyBorder="1" applyAlignment="1" applyProtection="1">
      <alignment horizontal="left"/>
    </xf>
    <xf numFmtId="0" fontId="0" fillId="0" borderId="17" xfId="0" applyBorder="1" applyAlignment="1" applyProtection="1">
      <alignment horizontal="left"/>
    </xf>
    <xf numFmtId="0" fontId="0" fillId="0" borderId="18" xfId="0" applyBorder="1" applyAlignment="1" applyProtection="1">
      <alignment horizontal="left"/>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21" xfId="0" applyBorder="1" applyAlignment="1" applyProtection="1">
      <alignment horizontal="left"/>
    </xf>
    <xf numFmtId="0" fontId="0" fillId="0" borderId="28" xfId="0" applyFont="1" applyBorder="1" applyAlignment="1" applyProtection="1">
      <alignment horizontal="center" textRotation="90"/>
    </xf>
    <xf numFmtId="0" fontId="0" fillId="0" borderId="15" xfId="0" applyFont="1" applyBorder="1" applyAlignment="1" applyProtection="1">
      <alignment horizontal="center" textRotation="90"/>
    </xf>
    <xf numFmtId="0" fontId="0" fillId="0" borderId="32" xfId="0" applyFont="1" applyBorder="1" applyAlignment="1" applyProtection="1">
      <alignment horizontal="center" textRotation="90"/>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1" xfId="0" applyBorder="1" applyAlignment="1" applyProtection="1">
      <alignment horizontal="left" vertical="top" wrapText="1"/>
    </xf>
    <xf numFmtId="0" fontId="5" fillId="0" borderId="19" xfId="0" applyFont="1"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5" fillId="0" borderId="12" xfId="0" applyFont="1" applyBorder="1" applyAlignment="1" applyProtection="1">
      <alignment horizontal="center" vertical="top"/>
    </xf>
    <xf numFmtId="0" fontId="5" fillId="0" borderId="13" xfId="0" applyFont="1" applyBorder="1" applyAlignment="1" applyProtection="1">
      <alignment horizontal="center" vertical="top"/>
    </xf>
    <xf numFmtId="0" fontId="5" fillId="0" borderId="14" xfId="0" applyFont="1" applyBorder="1" applyAlignment="1" applyProtection="1">
      <alignment horizontal="center" vertical="top"/>
    </xf>
    <xf numFmtId="0" fontId="5" fillId="0" borderId="6"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8" xfId="0" applyFont="1" applyBorder="1" applyAlignment="1" applyProtection="1">
      <alignment horizontal="center" vertical="top"/>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16" xfId="0" applyFont="1" applyBorder="1" applyAlignment="1" applyProtection="1">
      <alignment horizontal="left"/>
    </xf>
    <xf numFmtId="0" fontId="0" fillId="0" borderId="17" xfId="0" applyFont="1" applyBorder="1" applyAlignment="1" applyProtection="1">
      <alignment horizontal="left"/>
    </xf>
    <xf numFmtId="0" fontId="0" fillId="0" borderId="18" xfId="0" applyFont="1" applyBorder="1" applyAlignment="1" applyProtection="1">
      <alignment horizontal="left"/>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0" fillId="0" borderId="16" xfId="0" applyFill="1" applyBorder="1" applyAlignment="1" applyProtection="1">
      <alignment horizontal="center"/>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17" xfId="0" applyFont="1" applyBorder="1" applyAlignment="1" applyProtection="1">
      <alignment horizontal="center"/>
    </xf>
    <xf numFmtId="0" fontId="1" fillId="0" borderId="18" xfId="0" applyFont="1" applyBorder="1" applyAlignment="1" applyProtection="1">
      <alignment horizontal="center"/>
    </xf>
    <xf numFmtId="0" fontId="15" fillId="0" borderId="16" xfId="0" applyFont="1" applyBorder="1" applyAlignment="1" applyProtection="1">
      <alignment horizontal="left" vertical="top" wrapText="1"/>
    </xf>
    <xf numFmtId="0" fontId="15" fillId="0" borderId="17"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6" fillId="0" borderId="18" xfId="0" applyFont="1" applyBorder="1" applyAlignment="1" applyProtection="1">
      <alignment horizontal="left"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3" fillId="2" borderId="14" xfId="0" applyFont="1" applyFill="1" applyBorder="1" applyAlignment="1" applyProtection="1">
      <alignment horizontal="center" vertical="top" wrapText="1"/>
    </xf>
    <xf numFmtId="0" fontId="3" fillId="0" borderId="12" xfId="0" applyFont="1" applyBorder="1" applyAlignment="1" applyProtection="1">
      <alignment horizontal="center" textRotation="90"/>
    </xf>
    <xf numFmtId="0" fontId="3" fillId="0" borderId="14" xfId="0" applyFont="1" applyBorder="1" applyAlignment="1" applyProtection="1">
      <alignment horizontal="center" textRotation="90"/>
    </xf>
    <xf numFmtId="0" fontId="3" fillId="0" borderId="4" xfId="0" applyFont="1" applyBorder="1" applyAlignment="1" applyProtection="1">
      <alignment horizontal="center" textRotation="90"/>
    </xf>
    <xf numFmtId="0" fontId="3" fillId="0" borderId="5" xfId="0" applyFont="1" applyBorder="1" applyAlignment="1" applyProtection="1">
      <alignment horizontal="center" textRotation="90"/>
    </xf>
    <xf numFmtId="0" fontId="3" fillId="0" borderId="9" xfId="0" applyFont="1" applyBorder="1" applyAlignment="1" applyProtection="1">
      <alignment horizontal="center" textRotation="90"/>
    </xf>
    <xf numFmtId="0" fontId="3" fillId="0" borderId="11" xfId="0" applyFont="1" applyBorder="1" applyAlignment="1" applyProtection="1">
      <alignment horizontal="center" textRotation="90"/>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 fillId="0" borderId="2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0" fillId="0" borderId="12" xfId="0" applyFont="1" applyBorder="1" applyAlignment="1" applyProtection="1">
      <alignment horizontal="center" vertical="top" wrapText="1"/>
    </xf>
    <xf numFmtId="0" fontId="0" fillId="0" borderId="13" xfId="0" applyFont="1" applyBorder="1" applyAlignment="1" applyProtection="1">
      <alignment horizontal="center" vertical="top" wrapText="1"/>
    </xf>
    <xf numFmtId="0" fontId="0" fillId="0" borderId="23" xfId="0" applyFont="1" applyBorder="1" applyAlignment="1" applyProtection="1">
      <alignment horizontal="center" vertical="top" wrapText="1"/>
    </xf>
    <xf numFmtId="0" fontId="0" fillId="0" borderId="4"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25"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27" xfId="0" applyFont="1" applyBorder="1" applyAlignment="1" applyProtection="1">
      <alignment horizontal="center" vertical="top" wrapText="1"/>
    </xf>
    <xf numFmtId="0" fontId="0" fillId="0" borderId="2" xfId="0" applyFont="1" applyBorder="1" applyAlignment="1" applyProtection="1">
      <alignment horizontal="center"/>
    </xf>
    <xf numFmtId="0" fontId="0" fillId="0" borderId="7" xfId="0" applyFont="1" applyBorder="1" applyAlignment="1" applyProtection="1">
      <alignment horizontal="center"/>
      <protection locked="0"/>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2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1" fillId="0" borderId="23" xfId="0" applyFont="1" applyBorder="1" applyAlignment="1" applyProtection="1">
      <alignment horizontal="left" vertical="top" wrapText="1"/>
    </xf>
    <xf numFmtId="0" fontId="1" fillId="0" borderId="27"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5" fillId="0" borderId="4"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5" xfId="0" applyFont="1" applyBorder="1" applyAlignment="1" applyProtection="1">
      <alignment horizontal="center" vertical="top"/>
    </xf>
    <xf numFmtId="0" fontId="5" fillId="0" borderId="4"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5"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0" borderId="8" xfId="0" applyFont="1" applyBorder="1" applyAlignment="1" applyProtection="1">
      <alignment horizontal="center" vertical="top"/>
      <protection locked="0"/>
    </xf>
  </cellXfs>
  <cellStyles count="1">
    <cellStyle name="Normal"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70283</xdr:colOff>
      <xdr:row>44</xdr:row>
      <xdr:rowOff>76200</xdr:rowOff>
    </xdr:from>
    <xdr:ext cx="843682" cy="478790"/>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1583" y="7105650"/>
          <a:ext cx="843682" cy="478790"/>
        </a:xfrm>
        <a:prstGeom prst="rect">
          <a:avLst/>
        </a:prstGeom>
      </xdr:spPr>
    </xdr:pic>
    <xdr:clientData/>
  </xdr:oneCellAnchor>
  <xdr:oneCellAnchor>
    <xdr:from>
      <xdr:col>2</xdr:col>
      <xdr:colOff>75920</xdr:colOff>
      <xdr:row>77</xdr:row>
      <xdr:rowOff>47624</xdr:rowOff>
    </xdr:from>
    <xdr:ext cx="889559" cy="504825"/>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17220" y="13928724"/>
          <a:ext cx="889559" cy="504825"/>
        </a:xfrm>
        <a:prstGeom prst="rect">
          <a:avLst/>
        </a:prstGeom>
      </xdr:spPr>
    </xdr:pic>
    <xdr:clientData/>
  </xdr:oneCellAnchor>
  <xdr:oneCellAnchor>
    <xdr:from>
      <xdr:col>2</xdr:col>
      <xdr:colOff>85445</xdr:colOff>
      <xdr:row>110</xdr:row>
      <xdr:rowOff>76199</xdr:rowOff>
    </xdr:from>
    <xdr:ext cx="889559" cy="504825"/>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6745" y="20783549"/>
          <a:ext cx="889559" cy="504825"/>
        </a:xfrm>
        <a:prstGeom prst="rect">
          <a:avLst/>
        </a:prstGeom>
      </xdr:spPr>
    </xdr:pic>
    <xdr:clientData/>
  </xdr:oneCellAnchor>
  <xdr:oneCellAnchor>
    <xdr:from>
      <xdr:col>2</xdr:col>
      <xdr:colOff>85445</xdr:colOff>
      <xdr:row>144</xdr:row>
      <xdr:rowOff>47624</xdr:rowOff>
    </xdr:from>
    <xdr:ext cx="889559" cy="504825"/>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6745" y="27695524"/>
          <a:ext cx="889559" cy="504825"/>
        </a:xfrm>
        <a:prstGeom prst="rect">
          <a:avLst/>
        </a:prstGeom>
      </xdr:spPr>
    </xdr:pic>
    <xdr:clientData/>
  </xdr:oneCellAnchor>
  <xdr:oneCellAnchor>
    <xdr:from>
      <xdr:col>2</xdr:col>
      <xdr:colOff>56870</xdr:colOff>
      <xdr:row>179</xdr:row>
      <xdr:rowOff>66674</xdr:rowOff>
    </xdr:from>
    <xdr:ext cx="889559" cy="504825"/>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8170" y="34718624"/>
          <a:ext cx="889559" cy="504825"/>
        </a:xfrm>
        <a:prstGeom prst="rect">
          <a:avLst/>
        </a:prstGeom>
      </xdr:spPr>
    </xdr:pic>
    <xdr:clientData/>
  </xdr:oneCellAnchor>
  <xdr:oneCellAnchor>
    <xdr:from>
      <xdr:col>3</xdr:col>
      <xdr:colOff>21945</xdr:colOff>
      <xdr:row>258</xdr:row>
      <xdr:rowOff>66674</xdr:rowOff>
    </xdr:from>
    <xdr:ext cx="889559" cy="504825"/>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83895" y="48669574"/>
          <a:ext cx="889559" cy="504825"/>
        </a:xfrm>
        <a:prstGeom prst="rect">
          <a:avLst/>
        </a:prstGeom>
      </xdr:spPr>
    </xdr:pic>
    <xdr:clientData/>
  </xdr:oneCellAnchor>
  <xdr:oneCellAnchor>
    <xdr:from>
      <xdr:col>2</xdr:col>
      <xdr:colOff>85445</xdr:colOff>
      <xdr:row>296</xdr:row>
      <xdr:rowOff>38099</xdr:rowOff>
    </xdr:from>
    <xdr:ext cx="889559" cy="504825"/>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6745" y="55625999"/>
          <a:ext cx="889559" cy="504825"/>
        </a:xfrm>
        <a:prstGeom prst="rect">
          <a:avLst/>
        </a:prstGeom>
      </xdr:spPr>
    </xdr:pic>
    <xdr:clientData/>
  </xdr:oneCellAnchor>
  <xdr:oneCellAnchor>
    <xdr:from>
      <xdr:col>2</xdr:col>
      <xdr:colOff>94970</xdr:colOff>
      <xdr:row>334</xdr:row>
      <xdr:rowOff>66674</xdr:rowOff>
    </xdr:from>
    <xdr:ext cx="889559" cy="504825"/>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36270" y="62633224"/>
          <a:ext cx="889559" cy="504825"/>
        </a:xfrm>
        <a:prstGeom prst="rect">
          <a:avLst/>
        </a:prstGeom>
      </xdr:spPr>
    </xdr:pic>
    <xdr:clientData/>
  </xdr:oneCellAnchor>
  <xdr:oneCellAnchor>
    <xdr:from>
      <xdr:col>2</xdr:col>
      <xdr:colOff>104495</xdr:colOff>
      <xdr:row>373</xdr:row>
      <xdr:rowOff>66674</xdr:rowOff>
    </xdr:from>
    <xdr:ext cx="889559" cy="504825"/>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5795" y="69624574"/>
          <a:ext cx="889559" cy="504825"/>
        </a:xfrm>
        <a:prstGeom prst="rect">
          <a:avLst/>
        </a:prstGeom>
      </xdr:spPr>
    </xdr:pic>
    <xdr:clientData/>
  </xdr:oneCellAnchor>
  <xdr:oneCellAnchor>
    <xdr:from>
      <xdr:col>2</xdr:col>
      <xdr:colOff>104495</xdr:colOff>
      <xdr:row>445</xdr:row>
      <xdr:rowOff>28574</xdr:rowOff>
    </xdr:from>
    <xdr:ext cx="889559" cy="504825"/>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5795" y="83524724"/>
          <a:ext cx="889559" cy="504825"/>
        </a:xfrm>
        <a:prstGeom prst="rect">
          <a:avLst/>
        </a:prstGeom>
      </xdr:spPr>
    </xdr:pic>
    <xdr:clientData/>
  </xdr:oneCellAnchor>
  <xdr:oneCellAnchor>
    <xdr:from>
      <xdr:col>2</xdr:col>
      <xdr:colOff>70283</xdr:colOff>
      <xdr:row>0</xdr:row>
      <xdr:rowOff>76200</xdr:rowOff>
    </xdr:from>
    <xdr:ext cx="843682" cy="478790"/>
    <xdr:pic>
      <xdr:nvPicPr>
        <xdr:cNvPr id="580" name="Picture 579">
          <a:extLst>
            <a:ext uri="{FF2B5EF4-FFF2-40B4-BE49-F238E27FC236}">
              <a16:creationId xmlns:a16="http://schemas.microsoft.com/office/drawing/2014/main" id="{00000000-0008-0000-0000-00004402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1583" y="76200"/>
          <a:ext cx="843682" cy="478790"/>
        </a:xfrm>
        <a:prstGeom prst="rect">
          <a:avLst/>
        </a:prstGeom>
      </xdr:spPr>
    </xdr:pic>
    <xdr:clientData/>
  </xdr:oneCellAnchor>
  <xdr:oneCellAnchor>
    <xdr:from>
      <xdr:col>2</xdr:col>
      <xdr:colOff>56870</xdr:colOff>
      <xdr:row>220</xdr:row>
      <xdr:rowOff>66674</xdr:rowOff>
    </xdr:from>
    <xdr:ext cx="889559" cy="504825"/>
    <xdr:pic>
      <xdr:nvPicPr>
        <xdr:cNvPr id="594" name="Picture 593">
          <a:extLst>
            <a:ext uri="{FF2B5EF4-FFF2-40B4-BE49-F238E27FC236}">
              <a16:creationId xmlns:a16="http://schemas.microsoft.com/office/drawing/2014/main" id="{00000000-0008-0000-0000-00005202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8170" y="41729024"/>
          <a:ext cx="889559" cy="5048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12700</xdr:colOff>
          <xdr:row>54</xdr:row>
          <xdr:rowOff>247650</xdr:rowOff>
        </xdr:from>
        <xdr:to>
          <xdr:col>2</xdr:col>
          <xdr:colOff>0</xdr:colOff>
          <xdr:row>56</xdr:row>
          <xdr:rowOff>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19050</xdr:rowOff>
        </xdr:from>
        <xdr:to>
          <xdr:col>2</xdr:col>
          <xdr:colOff>0</xdr:colOff>
          <xdr:row>58</xdr:row>
          <xdr:rowOff>19050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56</xdr:row>
          <xdr:rowOff>19050</xdr:rowOff>
        </xdr:from>
        <xdr:to>
          <xdr:col>2</xdr:col>
          <xdr:colOff>0</xdr:colOff>
          <xdr:row>57</xdr:row>
          <xdr:rowOff>19050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19050</xdr:rowOff>
        </xdr:from>
        <xdr:to>
          <xdr:col>2</xdr:col>
          <xdr:colOff>0</xdr:colOff>
          <xdr:row>58</xdr:row>
          <xdr:rowOff>209550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60</xdr:row>
          <xdr:rowOff>19050</xdr:rowOff>
        </xdr:from>
        <xdr:to>
          <xdr:col>2</xdr:col>
          <xdr:colOff>0</xdr:colOff>
          <xdr:row>61</xdr:row>
          <xdr:rowOff>12700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59</xdr:row>
          <xdr:rowOff>19050</xdr:rowOff>
        </xdr:from>
        <xdr:to>
          <xdr:col>2</xdr:col>
          <xdr:colOff>0</xdr:colOff>
          <xdr:row>60</xdr:row>
          <xdr:rowOff>19050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19050</xdr:rowOff>
        </xdr:from>
        <xdr:to>
          <xdr:col>2</xdr:col>
          <xdr:colOff>0</xdr:colOff>
          <xdr:row>65</xdr:row>
          <xdr:rowOff>19050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19050</xdr:rowOff>
        </xdr:from>
        <xdr:to>
          <xdr:col>2</xdr:col>
          <xdr:colOff>0</xdr:colOff>
          <xdr:row>66</xdr:row>
          <xdr:rowOff>19050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66</xdr:row>
          <xdr:rowOff>19050</xdr:rowOff>
        </xdr:from>
        <xdr:to>
          <xdr:col>2</xdr:col>
          <xdr:colOff>0</xdr:colOff>
          <xdr:row>67</xdr:row>
          <xdr:rowOff>19050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67</xdr:row>
          <xdr:rowOff>19050</xdr:rowOff>
        </xdr:from>
        <xdr:to>
          <xdr:col>2</xdr:col>
          <xdr:colOff>0</xdr:colOff>
          <xdr:row>67</xdr:row>
          <xdr:rowOff>209550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68</xdr:row>
          <xdr:rowOff>19050</xdr:rowOff>
        </xdr:from>
        <xdr:to>
          <xdr:col>2</xdr:col>
          <xdr:colOff>0</xdr:colOff>
          <xdr:row>69</xdr:row>
          <xdr:rowOff>19050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69</xdr:row>
          <xdr:rowOff>19050</xdr:rowOff>
        </xdr:from>
        <xdr:to>
          <xdr:col>2</xdr:col>
          <xdr:colOff>0</xdr:colOff>
          <xdr:row>70</xdr:row>
          <xdr:rowOff>12700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73</xdr:row>
          <xdr:rowOff>19050</xdr:rowOff>
        </xdr:from>
        <xdr:to>
          <xdr:col>2</xdr:col>
          <xdr:colOff>0</xdr:colOff>
          <xdr:row>74</xdr:row>
          <xdr:rowOff>19050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74</xdr:row>
          <xdr:rowOff>19050</xdr:rowOff>
        </xdr:from>
        <xdr:to>
          <xdr:col>2</xdr:col>
          <xdr:colOff>0</xdr:colOff>
          <xdr:row>75</xdr:row>
          <xdr:rowOff>12700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88</xdr:row>
          <xdr:rowOff>19050</xdr:rowOff>
        </xdr:from>
        <xdr:to>
          <xdr:col>2</xdr:col>
          <xdr:colOff>0</xdr:colOff>
          <xdr:row>89</xdr:row>
          <xdr:rowOff>19050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89</xdr:row>
          <xdr:rowOff>19050</xdr:rowOff>
        </xdr:from>
        <xdr:to>
          <xdr:col>2</xdr:col>
          <xdr:colOff>0</xdr:colOff>
          <xdr:row>90</xdr:row>
          <xdr:rowOff>12700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93</xdr:row>
          <xdr:rowOff>19050</xdr:rowOff>
        </xdr:from>
        <xdr:to>
          <xdr:col>2</xdr:col>
          <xdr:colOff>0</xdr:colOff>
          <xdr:row>94</xdr:row>
          <xdr:rowOff>19050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94</xdr:row>
          <xdr:rowOff>19050</xdr:rowOff>
        </xdr:from>
        <xdr:to>
          <xdr:col>2</xdr:col>
          <xdr:colOff>0</xdr:colOff>
          <xdr:row>95</xdr:row>
          <xdr:rowOff>19050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95</xdr:row>
          <xdr:rowOff>19050</xdr:rowOff>
        </xdr:from>
        <xdr:to>
          <xdr:col>2</xdr:col>
          <xdr:colOff>0</xdr:colOff>
          <xdr:row>96</xdr:row>
          <xdr:rowOff>19050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96</xdr:row>
          <xdr:rowOff>19050</xdr:rowOff>
        </xdr:from>
        <xdr:to>
          <xdr:col>2</xdr:col>
          <xdr:colOff>0</xdr:colOff>
          <xdr:row>97</xdr:row>
          <xdr:rowOff>19050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98</xdr:row>
          <xdr:rowOff>19050</xdr:rowOff>
        </xdr:from>
        <xdr:to>
          <xdr:col>2</xdr:col>
          <xdr:colOff>0</xdr:colOff>
          <xdr:row>99</xdr:row>
          <xdr:rowOff>19050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99</xdr:row>
          <xdr:rowOff>19050</xdr:rowOff>
        </xdr:from>
        <xdr:to>
          <xdr:col>2</xdr:col>
          <xdr:colOff>0</xdr:colOff>
          <xdr:row>100</xdr:row>
          <xdr:rowOff>19050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100</xdr:row>
          <xdr:rowOff>19050</xdr:rowOff>
        </xdr:from>
        <xdr:to>
          <xdr:col>2</xdr:col>
          <xdr:colOff>0</xdr:colOff>
          <xdr:row>101</xdr:row>
          <xdr:rowOff>19050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101</xdr:row>
          <xdr:rowOff>19050</xdr:rowOff>
        </xdr:from>
        <xdr:to>
          <xdr:col>2</xdr:col>
          <xdr:colOff>0</xdr:colOff>
          <xdr:row>102</xdr:row>
          <xdr:rowOff>19050</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102</xdr:row>
          <xdr:rowOff>19050</xdr:rowOff>
        </xdr:from>
        <xdr:to>
          <xdr:col>2</xdr:col>
          <xdr:colOff>0</xdr:colOff>
          <xdr:row>102</xdr:row>
          <xdr:rowOff>209550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103</xdr:row>
          <xdr:rowOff>19050</xdr:rowOff>
        </xdr:from>
        <xdr:to>
          <xdr:col>2</xdr:col>
          <xdr:colOff>0</xdr:colOff>
          <xdr:row>104</xdr:row>
          <xdr:rowOff>19050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104</xdr:row>
          <xdr:rowOff>19050</xdr:rowOff>
        </xdr:from>
        <xdr:to>
          <xdr:col>2</xdr:col>
          <xdr:colOff>0</xdr:colOff>
          <xdr:row>105</xdr:row>
          <xdr:rowOff>19050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105</xdr:row>
          <xdr:rowOff>19050</xdr:rowOff>
        </xdr:from>
        <xdr:to>
          <xdr:col>2</xdr:col>
          <xdr:colOff>0</xdr:colOff>
          <xdr:row>106</xdr:row>
          <xdr:rowOff>19050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106</xdr:row>
          <xdr:rowOff>19050</xdr:rowOff>
        </xdr:from>
        <xdr:to>
          <xdr:col>2</xdr:col>
          <xdr:colOff>0</xdr:colOff>
          <xdr:row>107</xdr:row>
          <xdr:rowOff>19050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107</xdr:row>
          <xdr:rowOff>19050</xdr:rowOff>
        </xdr:from>
        <xdr:to>
          <xdr:col>2</xdr:col>
          <xdr:colOff>0</xdr:colOff>
          <xdr:row>108</xdr:row>
          <xdr:rowOff>19050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19050</xdr:rowOff>
        </xdr:from>
        <xdr:to>
          <xdr:col>2</xdr:col>
          <xdr:colOff>0</xdr:colOff>
          <xdr:row>121</xdr:row>
          <xdr:rowOff>209550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126</xdr:row>
          <xdr:rowOff>19050</xdr:rowOff>
        </xdr:from>
        <xdr:to>
          <xdr:col>2</xdr:col>
          <xdr:colOff>0</xdr:colOff>
          <xdr:row>127</xdr:row>
          <xdr:rowOff>19050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19050</xdr:rowOff>
        </xdr:from>
        <xdr:to>
          <xdr:col>2</xdr:col>
          <xdr:colOff>0</xdr:colOff>
          <xdr:row>128</xdr:row>
          <xdr:rowOff>19050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128</xdr:row>
          <xdr:rowOff>19050</xdr:rowOff>
        </xdr:from>
        <xdr:to>
          <xdr:col>2</xdr:col>
          <xdr:colOff>0</xdr:colOff>
          <xdr:row>129</xdr:row>
          <xdr:rowOff>19050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129</xdr:row>
          <xdr:rowOff>19050</xdr:rowOff>
        </xdr:from>
        <xdr:to>
          <xdr:col>2</xdr:col>
          <xdr:colOff>0</xdr:colOff>
          <xdr:row>129</xdr:row>
          <xdr:rowOff>209550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19050</xdr:rowOff>
        </xdr:from>
        <xdr:to>
          <xdr:col>2</xdr:col>
          <xdr:colOff>0</xdr:colOff>
          <xdr:row>130</xdr:row>
          <xdr:rowOff>209550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131</xdr:row>
          <xdr:rowOff>19050</xdr:rowOff>
        </xdr:from>
        <xdr:to>
          <xdr:col>2</xdr:col>
          <xdr:colOff>0</xdr:colOff>
          <xdr:row>132</xdr:row>
          <xdr:rowOff>19050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133</xdr:row>
          <xdr:rowOff>19050</xdr:rowOff>
        </xdr:from>
        <xdr:to>
          <xdr:col>2</xdr:col>
          <xdr:colOff>0</xdr:colOff>
          <xdr:row>134</xdr:row>
          <xdr:rowOff>19050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209550</xdr:rowOff>
        </xdr:from>
        <xdr:to>
          <xdr:col>1</xdr:col>
          <xdr:colOff>107950</xdr:colOff>
          <xdr:row>135</xdr:row>
          <xdr:rowOff>19050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19050</xdr:rowOff>
        </xdr:from>
        <xdr:to>
          <xdr:col>2</xdr:col>
          <xdr:colOff>0</xdr:colOff>
          <xdr:row>136</xdr:row>
          <xdr:rowOff>19050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136</xdr:row>
          <xdr:rowOff>19050</xdr:rowOff>
        </xdr:from>
        <xdr:to>
          <xdr:col>2</xdr:col>
          <xdr:colOff>0</xdr:colOff>
          <xdr:row>137</xdr:row>
          <xdr:rowOff>19050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137</xdr:row>
          <xdr:rowOff>19050</xdr:rowOff>
        </xdr:from>
        <xdr:to>
          <xdr:col>2</xdr:col>
          <xdr:colOff>0</xdr:colOff>
          <xdr:row>138</xdr:row>
          <xdr:rowOff>19050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19050</xdr:rowOff>
        </xdr:from>
        <xdr:to>
          <xdr:col>2</xdr:col>
          <xdr:colOff>0</xdr:colOff>
          <xdr:row>139</xdr:row>
          <xdr:rowOff>19050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19050</xdr:rowOff>
        </xdr:from>
        <xdr:to>
          <xdr:col>2</xdr:col>
          <xdr:colOff>0</xdr:colOff>
          <xdr:row>140</xdr:row>
          <xdr:rowOff>19050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140</xdr:row>
          <xdr:rowOff>19050</xdr:rowOff>
        </xdr:from>
        <xdr:to>
          <xdr:col>2</xdr:col>
          <xdr:colOff>0</xdr:colOff>
          <xdr:row>141</xdr:row>
          <xdr:rowOff>19050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141</xdr:row>
          <xdr:rowOff>19050</xdr:rowOff>
        </xdr:from>
        <xdr:to>
          <xdr:col>2</xdr:col>
          <xdr:colOff>0</xdr:colOff>
          <xdr:row>142</xdr:row>
          <xdr:rowOff>19050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142</xdr:row>
          <xdr:rowOff>19050</xdr:rowOff>
        </xdr:from>
        <xdr:to>
          <xdr:col>2</xdr:col>
          <xdr:colOff>0</xdr:colOff>
          <xdr:row>143</xdr:row>
          <xdr:rowOff>19050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19050</xdr:rowOff>
        </xdr:from>
        <xdr:to>
          <xdr:col>2</xdr:col>
          <xdr:colOff>0</xdr:colOff>
          <xdr:row>144</xdr:row>
          <xdr:rowOff>19050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157</xdr:row>
          <xdr:rowOff>19050</xdr:rowOff>
        </xdr:from>
        <xdr:to>
          <xdr:col>2</xdr:col>
          <xdr:colOff>0</xdr:colOff>
          <xdr:row>158</xdr:row>
          <xdr:rowOff>31750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158</xdr:row>
          <xdr:rowOff>19050</xdr:rowOff>
        </xdr:from>
        <xdr:to>
          <xdr:col>2</xdr:col>
          <xdr:colOff>0</xdr:colOff>
          <xdr:row>159</xdr:row>
          <xdr:rowOff>31750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159</xdr:row>
          <xdr:rowOff>19050</xdr:rowOff>
        </xdr:from>
        <xdr:to>
          <xdr:col>2</xdr:col>
          <xdr:colOff>0</xdr:colOff>
          <xdr:row>160</xdr:row>
          <xdr:rowOff>31750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160</xdr:row>
          <xdr:rowOff>19050</xdr:rowOff>
        </xdr:from>
        <xdr:to>
          <xdr:col>2</xdr:col>
          <xdr:colOff>0</xdr:colOff>
          <xdr:row>161</xdr:row>
          <xdr:rowOff>31750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161</xdr:row>
          <xdr:rowOff>19050</xdr:rowOff>
        </xdr:from>
        <xdr:to>
          <xdr:col>2</xdr:col>
          <xdr:colOff>0</xdr:colOff>
          <xdr:row>162</xdr:row>
          <xdr:rowOff>31750</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162</xdr:row>
          <xdr:rowOff>19050</xdr:rowOff>
        </xdr:from>
        <xdr:to>
          <xdr:col>2</xdr:col>
          <xdr:colOff>0</xdr:colOff>
          <xdr:row>163</xdr:row>
          <xdr:rowOff>31750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163</xdr:row>
          <xdr:rowOff>19050</xdr:rowOff>
        </xdr:from>
        <xdr:to>
          <xdr:col>2</xdr:col>
          <xdr:colOff>0</xdr:colOff>
          <xdr:row>164</xdr:row>
          <xdr:rowOff>31750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166</xdr:row>
          <xdr:rowOff>19050</xdr:rowOff>
        </xdr:from>
        <xdr:to>
          <xdr:col>2</xdr:col>
          <xdr:colOff>0</xdr:colOff>
          <xdr:row>167</xdr:row>
          <xdr:rowOff>31750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167</xdr:row>
          <xdr:rowOff>19050</xdr:rowOff>
        </xdr:from>
        <xdr:to>
          <xdr:col>2</xdr:col>
          <xdr:colOff>0</xdr:colOff>
          <xdr:row>168</xdr:row>
          <xdr:rowOff>31750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168</xdr:row>
          <xdr:rowOff>19050</xdr:rowOff>
        </xdr:from>
        <xdr:to>
          <xdr:col>2</xdr:col>
          <xdr:colOff>0</xdr:colOff>
          <xdr:row>169</xdr:row>
          <xdr:rowOff>31750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169</xdr:row>
          <xdr:rowOff>19050</xdr:rowOff>
        </xdr:from>
        <xdr:to>
          <xdr:col>2</xdr:col>
          <xdr:colOff>0</xdr:colOff>
          <xdr:row>170</xdr:row>
          <xdr:rowOff>31750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170</xdr:row>
          <xdr:rowOff>19050</xdr:rowOff>
        </xdr:from>
        <xdr:to>
          <xdr:col>2</xdr:col>
          <xdr:colOff>0</xdr:colOff>
          <xdr:row>170</xdr:row>
          <xdr:rowOff>209550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171</xdr:row>
          <xdr:rowOff>19050</xdr:rowOff>
        </xdr:from>
        <xdr:to>
          <xdr:col>2</xdr:col>
          <xdr:colOff>0</xdr:colOff>
          <xdr:row>171</xdr:row>
          <xdr:rowOff>209550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172</xdr:row>
          <xdr:rowOff>19050</xdr:rowOff>
        </xdr:from>
        <xdr:to>
          <xdr:col>2</xdr:col>
          <xdr:colOff>0</xdr:colOff>
          <xdr:row>173</xdr:row>
          <xdr:rowOff>31750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174</xdr:row>
          <xdr:rowOff>19050</xdr:rowOff>
        </xdr:from>
        <xdr:to>
          <xdr:col>1</xdr:col>
          <xdr:colOff>76200</xdr:colOff>
          <xdr:row>174</xdr:row>
          <xdr:rowOff>152400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173</xdr:row>
          <xdr:rowOff>19050</xdr:rowOff>
        </xdr:from>
        <xdr:to>
          <xdr:col>1</xdr:col>
          <xdr:colOff>76200</xdr:colOff>
          <xdr:row>173</xdr:row>
          <xdr:rowOff>152400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192</xdr:row>
          <xdr:rowOff>19050</xdr:rowOff>
        </xdr:from>
        <xdr:to>
          <xdr:col>1</xdr:col>
          <xdr:colOff>76200</xdr:colOff>
          <xdr:row>192</xdr:row>
          <xdr:rowOff>152400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193</xdr:row>
          <xdr:rowOff>19050</xdr:rowOff>
        </xdr:from>
        <xdr:to>
          <xdr:col>1</xdr:col>
          <xdr:colOff>76200</xdr:colOff>
          <xdr:row>193</xdr:row>
          <xdr:rowOff>152400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194</xdr:row>
          <xdr:rowOff>19050</xdr:rowOff>
        </xdr:from>
        <xdr:to>
          <xdr:col>1</xdr:col>
          <xdr:colOff>76200</xdr:colOff>
          <xdr:row>194</xdr:row>
          <xdr:rowOff>152400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195</xdr:row>
          <xdr:rowOff>19050</xdr:rowOff>
        </xdr:from>
        <xdr:to>
          <xdr:col>1</xdr:col>
          <xdr:colOff>76200</xdr:colOff>
          <xdr:row>195</xdr:row>
          <xdr:rowOff>152400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196</xdr:row>
          <xdr:rowOff>19050</xdr:rowOff>
        </xdr:from>
        <xdr:to>
          <xdr:col>1</xdr:col>
          <xdr:colOff>76200</xdr:colOff>
          <xdr:row>196</xdr:row>
          <xdr:rowOff>152400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197</xdr:row>
          <xdr:rowOff>19050</xdr:rowOff>
        </xdr:from>
        <xdr:to>
          <xdr:col>1</xdr:col>
          <xdr:colOff>76200</xdr:colOff>
          <xdr:row>197</xdr:row>
          <xdr:rowOff>152400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198</xdr:row>
          <xdr:rowOff>19050</xdr:rowOff>
        </xdr:from>
        <xdr:to>
          <xdr:col>1</xdr:col>
          <xdr:colOff>76200</xdr:colOff>
          <xdr:row>198</xdr:row>
          <xdr:rowOff>152400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199</xdr:row>
          <xdr:rowOff>19050</xdr:rowOff>
        </xdr:from>
        <xdr:to>
          <xdr:col>1</xdr:col>
          <xdr:colOff>76200</xdr:colOff>
          <xdr:row>199</xdr:row>
          <xdr:rowOff>152400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200</xdr:row>
          <xdr:rowOff>19050</xdr:rowOff>
        </xdr:from>
        <xdr:to>
          <xdr:col>1</xdr:col>
          <xdr:colOff>76200</xdr:colOff>
          <xdr:row>200</xdr:row>
          <xdr:rowOff>152400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201</xdr:row>
          <xdr:rowOff>19050</xdr:rowOff>
        </xdr:from>
        <xdr:to>
          <xdr:col>1</xdr:col>
          <xdr:colOff>76200</xdr:colOff>
          <xdr:row>201</xdr:row>
          <xdr:rowOff>152400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76200</xdr:colOff>
          <xdr:row>202</xdr:row>
          <xdr:rowOff>152400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205</xdr:row>
          <xdr:rowOff>19050</xdr:rowOff>
        </xdr:from>
        <xdr:to>
          <xdr:col>1</xdr:col>
          <xdr:colOff>76200</xdr:colOff>
          <xdr:row>205</xdr:row>
          <xdr:rowOff>152400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76200</xdr:colOff>
          <xdr:row>206</xdr:row>
          <xdr:rowOff>152400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207</xdr:row>
          <xdr:rowOff>19050</xdr:rowOff>
        </xdr:from>
        <xdr:to>
          <xdr:col>1</xdr:col>
          <xdr:colOff>76200</xdr:colOff>
          <xdr:row>207</xdr:row>
          <xdr:rowOff>152400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76200</xdr:colOff>
          <xdr:row>208</xdr:row>
          <xdr:rowOff>152400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209</xdr:row>
          <xdr:rowOff>19050</xdr:rowOff>
        </xdr:from>
        <xdr:to>
          <xdr:col>1</xdr:col>
          <xdr:colOff>76200</xdr:colOff>
          <xdr:row>209</xdr:row>
          <xdr:rowOff>152400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76200</xdr:colOff>
          <xdr:row>210</xdr:row>
          <xdr:rowOff>152400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213</xdr:row>
          <xdr:rowOff>19050</xdr:rowOff>
        </xdr:from>
        <xdr:to>
          <xdr:col>1</xdr:col>
          <xdr:colOff>76200</xdr:colOff>
          <xdr:row>213</xdr:row>
          <xdr:rowOff>152400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76200</xdr:colOff>
          <xdr:row>214</xdr:row>
          <xdr:rowOff>152400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215</xdr:row>
          <xdr:rowOff>19050</xdr:rowOff>
        </xdr:from>
        <xdr:to>
          <xdr:col>1</xdr:col>
          <xdr:colOff>76200</xdr:colOff>
          <xdr:row>215</xdr:row>
          <xdr:rowOff>152400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216</xdr:row>
          <xdr:rowOff>19050</xdr:rowOff>
        </xdr:from>
        <xdr:to>
          <xdr:col>1</xdr:col>
          <xdr:colOff>76200</xdr:colOff>
          <xdr:row>216</xdr:row>
          <xdr:rowOff>152400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217</xdr:row>
          <xdr:rowOff>19050</xdr:rowOff>
        </xdr:from>
        <xdr:to>
          <xdr:col>1</xdr:col>
          <xdr:colOff>76200</xdr:colOff>
          <xdr:row>217</xdr:row>
          <xdr:rowOff>152400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218</xdr:row>
          <xdr:rowOff>19050</xdr:rowOff>
        </xdr:from>
        <xdr:to>
          <xdr:col>1</xdr:col>
          <xdr:colOff>76200</xdr:colOff>
          <xdr:row>218</xdr:row>
          <xdr:rowOff>152400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232</xdr:row>
          <xdr:rowOff>19050</xdr:rowOff>
        </xdr:from>
        <xdr:to>
          <xdr:col>1</xdr:col>
          <xdr:colOff>76200</xdr:colOff>
          <xdr:row>232</xdr:row>
          <xdr:rowOff>152400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219</xdr:row>
          <xdr:rowOff>19050</xdr:rowOff>
        </xdr:from>
        <xdr:to>
          <xdr:col>1</xdr:col>
          <xdr:colOff>76200</xdr:colOff>
          <xdr:row>219</xdr:row>
          <xdr:rowOff>152400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233</xdr:row>
          <xdr:rowOff>19050</xdr:rowOff>
        </xdr:from>
        <xdr:to>
          <xdr:col>1</xdr:col>
          <xdr:colOff>76200</xdr:colOff>
          <xdr:row>233</xdr:row>
          <xdr:rowOff>152400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234</xdr:row>
          <xdr:rowOff>19050</xdr:rowOff>
        </xdr:from>
        <xdr:to>
          <xdr:col>1</xdr:col>
          <xdr:colOff>76200</xdr:colOff>
          <xdr:row>234</xdr:row>
          <xdr:rowOff>152400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237</xdr:row>
          <xdr:rowOff>19050</xdr:rowOff>
        </xdr:from>
        <xdr:to>
          <xdr:col>1</xdr:col>
          <xdr:colOff>76200</xdr:colOff>
          <xdr:row>237</xdr:row>
          <xdr:rowOff>152400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238</xdr:row>
          <xdr:rowOff>19050</xdr:rowOff>
        </xdr:from>
        <xdr:to>
          <xdr:col>1</xdr:col>
          <xdr:colOff>76200</xdr:colOff>
          <xdr:row>238</xdr:row>
          <xdr:rowOff>152400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239</xdr:row>
          <xdr:rowOff>19050</xdr:rowOff>
        </xdr:from>
        <xdr:to>
          <xdr:col>1</xdr:col>
          <xdr:colOff>76200</xdr:colOff>
          <xdr:row>239</xdr:row>
          <xdr:rowOff>152400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240</xdr:row>
          <xdr:rowOff>19050</xdr:rowOff>
        </xdr:from>
        <xdr:to>
          <xdr:col>1</xdr:col>
          <xdr:colOff>76200</xdr:colOff>
          <xdr:row>240</xdr:row>
          <xdr:rowOff>152400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243</xdr:row>
          <xdr:rowOff>19050</xdr:rowOff>
        </xdr:from>
        <xdr:to>
          <xdr:col>1</xdr:col>
          <xdr:colOff>76200</xdr:colOff>
          <xdr:row>243</xdr:row>
          <xdr:rowOff>152400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244</xdr:row>
          <xdr:rowOff>19050</xdr:rowOff>
        </xdr:from>
        <xdr:to>
          <xdr:col>1</xdr:col>
          <xdr:colOff>76200</xdr:colOff>
          <xdr:row>244</xdr:row>
          <xdr:rowOff>152400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245</xdr:row>
          <xdr:rowOff>19050</xdr:rowOff>
        </xdr:from>
        <xdr:to>
          <xdr:col>1</xdr:col>
          <xdr:colOff>76200</xdr:colOff>
          <xdr:row>245</xdr:row>
          <xdr:rowOff>152400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246</xdr:row>
          <xdr:rowOff>19050</xdr:rowOff>
        </xdr:from>
        <xdr:to>
          <xdr:col>1</xdr:col>
          <xdr:colOff>76200</xdr:colOff>
          <xdr:row>246</xdr:row>
          <xdr:rowOff>152400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247</xdr:row>
          <xdr:rowOff>19050</xdr:rowOff>
        </xdr:from>
        <xdr:to>
          <xdr:col>1</xdr:col>
          <xdr:colOff>76200</xdr:colOff>
          <xdr:row>247</xdr:row>
          <xdr:rowOff>152400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248</xdr:row>
          <xdr:rowOff>19050</xdr:rowOff>
        </xdr:from>
        <xdr:to>
          <xdr:col>1</xdr:col>
          <xdr:colOff>76200</xdr:colOff>
          <xdr:row>248</xdr:row>
          <xdr:rowOff>152400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249</xdr:row>
          <xdr:rowOff>19050</xdr:rowOff>
        </xdr:from>
        <xdr:to>
          <xdr:col>1</xdr:col>
          <xdr:colOff>76200</xdr:colOff>
          <xdr:row>249</xdr:row>
          <xdr:rowOff>152400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250</xdr:row>
          <xdr:rowOff>19050</xdr:rowOff>
        </xdr:from>
        <xdr:to>
          <xdr:col>1</xdr:col>
          <xdr:colOff>76200</xdr:colOff>
          <xdr:row>250</xdr:row>
          <xdr:rowOff>152400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253</xdr:row>
          <xdr:rowOff>19050</xdr:rowOff>
        </xdr:from>
        <xdr:to>
          <xdr:col>1</xdr:col>
          <xdr:colOff>76200</xdr:colOff>
          <xdr:row>253</xdr:row>
          <xdr:rowOff>152400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254</xdr:row>
          <xdr:rowOff>19050</xdr:rowOff>
        </xdr:from>
        <xdr:to>
          <xdr:col>1</xdr:col>
          <xdr:colOff>76200</xdr:colOff>
          <xdr:row>254</xdr:row>
          <xdr:rowOff>152400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255</xdr:row>
          <xdr:rowOff>19050</xdr:rowOff>
        </xdr:from>
        <xdr:to>
          <xdr:col>1</xdr:col>
          <xdr:colOff>76200</xdr:colOff>
          <xdr:row>255</xdr:row>
          <xdr:rowOff>152400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271</xdr:row>
          <xdr:rowOff>19050</xdr:rowOff>
        </xdr:from>
        <xdr:to>
          <xdr:col>1</xdr:col>
          <xdr:colOff>76200</xdr:colOff>
          <xdr:row>271</xdr:row>
          <xdr:rowOff>152400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272</xdr:row>
          <xdr:rowOff>19050</xdr:rowOff>
        </xdr:from>
        <xdr:to>
          <xdr:col>1</xdr:col>
          <xdr:colOff>76200</xdr:colOff>
          <xdr:row>272</xdr:row>
          <xdr:rowOff>152400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273</xdr:row>
          <xdr:rowOff>19050</xdr:rowOff>
        </xdr:from>
        <xdr:to>
          <xdr:col>1</xdr:col>
          <xdr:colOff>76200</xdr:colOff>
          <xdr:row>273</xdr:row>
          <xdr:rowOff>152400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274</xdr:row>
          <xdr:rowOff>19050</xdr:rowOff>
        </xdr:from>
        <xdr:to>
          <xdr:col>1</xdr:col>
          <xdr:colOff>76200</xdr:colOff>
          <xdr:row>274</xdr:row>
          <xdr:rowOff>152400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275</xdr:row>
          <xdr:rowOff>19050</xdr:rowOff>
        </xdr:from>
        <xdr:to>
          <xdr:col>1</xdr:col>
          <xdr:colOff>76200</xdr:colOff>
          <xdr:row>275</xdr:row>
          <xdr:rowOff>152400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276</xdr:row>
          <xdr:rowOff>19050</xdr:rowOff>
        </xdr:from>
        <xdr:to>
          <xdr:col>1</xdr:col>
          <xdr:colOff>76200</xdr:colOff>
          <xdr:row>276</xdr:row>
          <xdr:rowOff>152400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277</xdr:row>
          <xdr:rowOff>19050</xdr:rowOff>
        </xdr:from>
        <xdr:to>
          <xdr:col>1</xdr:col>
          <xdr:colOff>76200</xdr:colOff>
          <xdr:row>277</xdr:row>
          <xdr:rowOff>152400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19050</xdr:rowOff>
        </xdr:from>
        <xdr:to>
          <xdr:col>1</xdr:col>
          <xdr:colOff>76200</xdr:colOff>
          <xdr:row>278</xdr:row>
          <xdr:rowOff>152400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279</xdr:row>
          <xdr:rowOff>19050</xdr:rowOff>
        </xdr:from>
        <xdr:to>
          <xdr:col>1</xdr:col>
          <xdr:colOff>76200</xdr:colOff>
          <xdr:row>279</xdr:row>
          <xdr:rowOff>152400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282</xdr:row>
          <xdr:rowOff>19050</xdr:rowOff>
        </xdr:from>
        <xdr:to>
          <xdr:col>1</xdr:col>
          <xdr:colOff>76200</xdr:colOff>
          <xdr:row>282</xdr:row>
          <xdr:rowOff>152400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283</xdr:row>
          <xdr:rowOff>19050</xdr:rowOff>
        </xdr:from>
        <xdr:to>
          <xdr:col>1</xdr:col>
          <xdr:colOff>76200</xdr:colOff>
          <xdr:row>283</xdr:row>
          <xdr:rowOff>152400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284</xdr:row>
          <xdr:rowOff>19050</xdr:rowOff>
        </xdr:from>
        <xdr:to>
          <xdr:col>1</xdr:col>
          <xdr:colOff>76200</xdr:colOff>
          <xdr:row>284</xdr:row>
          <xdr:rowOff>152400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285</xdr:row>
          <xdr:rowOff>19050</xdr:rowOff>
        </xdr:from>
        <xdr:to>
          <xdr:col>1</xdr:col>
          <xdr:colOff>76200</xdr:colOff>
          <xdr:row>285</xdr:row>
          <xdr:rowOff>152400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286</xdr:row>
          <xdr:rowOff>19050</xdr:rowOff>
        </xdr:from>
        <xdr:to>
          <xdr:col>1</xdr:col>
          <xdr:colOff>76200</xdr:colOff>
          <xdr:row>286</xdr:row>
          <xdr:rowOff>152400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287</xdr:row>
          <xdr:rowOff>19050</xdr:rowOff>
        </xdr:from>
        <xdr:to>
          <xdr:col>1</xdr:col>
          <xdr:colOff>76200</xdr:colOff>
          <xdr:row>287</xdr:row>
          <xdr:rowOff>152400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288</xdr:row>
          <xdr:rowOff>19050</xdr:rowOff>
        </xdr:from>
        <xdr:to>
          <xdr:col>1</xdr:col>
          <xdr:colOff>76200</xdr:colOff>
          <xdr:row>288</xdr:row>
          <xdr:rowOff>152400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289</xdr:row>
          <xdr:rowOff>19050</xdr:rowOff>
        </xdr:from>
        <xdr:to>
          <xdr:col>1</xdr:col>
          <xdr:colOff>76200</xdr:colOff>
          <xdr:row>289</xdr:row>
          <xdr:rowOff>152400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290</xdr:row>
          <xdr:rowOff>19050</xdr:rowOff>
        </xdr:from>
        <xdr:to>
          <xdr:col>1</xdr:col>
          <xdr:colOff>76200</xdr:colOff>
          <xdr:row>290</xdr:row>
          <xdr:rowOff>152400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293</xdr:row>
          <xdr:rowOff>19050</xdr:rowOff>
        </xdr:from>
        <xdr:to>
          <xdr:col>1</xdr:col>
          <xdr:colOff>76200</xdr:colOff>
          <xdr:row>293</xdr:row>
          <xdr:rowOff>152400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294</xdr:row>
          <xdr:rowOff>19050</xdr:rowOff>
        </xdr:from>
        <xdr:to>
          <xdr:col>1</xdr:col>
          <xdr:colOff>76200</xdr:colOff>
          <xdr:row>294</xdr:row>
          <xdr:rowOff>152400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19050</xdr:rowOff>
        </xdr:from>
        <xdr:to>
          <xdr:col>1</xdr:col>
          <xdr:colOff>76200</xdr:colOff>
          <xdr:row>295</xdr:row>
          <xdr:rowOff>152400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308</xdr:row>
          <xdr:rowOff>19050</xdr:rowOff>
        </xdr:from>
        <xdr:to>
          <xdr:col>1</xdr:col>
          <xdr:colOff>76200</xdr:colOff>
          <xdr:row>308</xdr:row>
          <xdr:rowOff>152400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309</xdr:row>
          <xdr:rowOff>19050</xdr:rowOff>
        </xdr:from>
        <xdr:to>
          <xdr:col>1</xdr:col>
          <xdr:colOff>76200</xdr:colOff>
          <xdr:row>309</xdr:row>
          <xdr:rowOff>152400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312</xdr:row>
          <xdr:rowOff>19050</xdr:rowOff>
        </xdr:from>
        <xdr:to>
          <xdr:col>1</xdr:col>
          <xdr:colOff>76200</xdr:colOff>
          <xdr:row>312</xdr:row>
          <xdr:rowOff>152400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313</xdr:row>
          <xdr:rowOff>19050</xdr:rowOff>
        </xdr:from>
        <xdr:to>
          <xdr:col>1</xdr:col>
          <xdr:colOff>76200</xdr:colOff>
          <xdr:row>313</xdr:row>
          <xdr:rowOff>152400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314</xdr:row>
          <xdr:rowOff>19050</xdr:rowOff>
        </xdr:from>
        <xdr:to>
          <xdr:col>1</xdr:col>
          <xdr:colOff>76200</xdr:colOff>
          <xdr:row>314</xdr:row>
          <xdr:rowOff>152400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315</xdr:row>
          <xdr:rowOff>19050</xdr:rowOff>
        </xdr:from>
        <xdr:to>
          <xdr:col>1</xdr:col>
          <xdr:colOff>76200</xdr:colOff>
          <xdr:row>315</xdr:row>
          <xdr:rowOff>152400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316</xdr:row>
          <xdr:rowOff>19050</xdr:rowOff>
        </xdr:from>
        <xdr:to>
          <xdr:col>1</xdr:col>
          <xdr:colOff>76200</xdr:colOff>
          <xdr:row>316</xdr:row>
          <xdr:rowOff>152400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317</xdr:row>
          <xdr:rowOff>19050</xdr:rowOff>
        </xdr:from>
        <xdr:to>
          <xdr:col>1</xdr:col>
          <xdr:colOff>76200</xdr:colOff>
          <xdr:row>317</xdr:row>
          <xdr:rowOff>152400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318</xdr:row>
          <xdr:rowOff>19050</xdr:rowOff>
        </xdr:from>
        <xdr:to>
          <xdr:col>1</xdr:col>
          <xdr:colOff>76200</xdr:colOff>
          <xdr:row>318</xdr:row>
          <xdr:rowOff>152400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319</xdr:row>
          <xdr:rowOff>19050</xdr:rowOff>
        </xdr:from>
        <xdr:to>
          <xdr:col>1</xdr:col>
          <xdr:colOff>76200</xdr:colOff>
          <xdr:row>319</xdr:row>
          <xdr:rowOff>152400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320</xdr:row>
          <xdr:rowOff>19050</xdr:rowOff>
        </xdr:from>
        <xdr:to>
          <xdr:col>1</xdr:col>
          <xdr:colOff>76200</xdr:colOff>
          <xdr:row>320</xdr:row>
          <xdr:rowOff>152400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322</xdr:row>
          <xdr:rowOff>19050</xdr:rowOff>
        </xdr:from>
        <xdr:to>
          <xdr:col>1</xdr:col>
          <xdr:colOff>76200</xdr:colOff>
          <xdr:row>322</xdr:row>
          <xdr:rowOff>152400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321</xdr:row>
          <xdr:rowOff>19050</xdr:rowOff>
        </xdr:from>
        <xdr:to>
          <xdr:col>1</xdr:col>
          <xdr:colOff>76200</xdr:colOff>
          <xdr:row>321</xdr:row>
          <xdr:rowOff>152400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323</xdr:row>
          <xdr:rowOff>19050</xdr:rowOff>
        </xdr:from>
        <xdr:to>
          <xdr:col>1</xdr:col>
          <xdr:colOff>76200</xdr:colOff>
          <xdr:row>323</xdr:row>
          <xdr:rowOff>152400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324</xdr:row>
          <xdr:rowOff>19050</xdr:rowOff>
        </xdr:from>
        <xdr:to>
          <xdr:col>1</xdr:col>
          <xdr:colOff>76200</xdr:colOff>
          <xdr:row>324</xdr:row>
          <xdr:rowOff>152400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327</xdr:row>
          <xdr:rowOff>19050</xdr:rowOff>
        </xdr:from>
        <xdr:to>
          <xdr:col>1</xdr:col>
          <xdr:colOff>76200</xdr:colOff>
          <xdr:row>327</xdr:row>
          <xdr:rowOff>152400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328</xdr:row>
          <xdr:rowOff>19050</xdr:rowOff>
        </xdr:from>
        <xdr:to>
          <xdr:col>1</xdr:col>
          <xdr:colOff>76200</xdr:colOff>
          <xdr:row>328</xdr:row>
          <xdr:rowOff>152400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329</xdr:row>
          <xdr:rowOff>19050</xdr:rowOff>
        </xdr:from>
        <xdr:to>
          <xdr:col>1</xdr:col>
          <xdr:colOff>76200</xdr:colOff>
          <xdr:row>329</xdr:row>
          <xdr:rowOff>152400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330</xdr:row>
          <xdr:rowOff>19050</xdr:rowOff>
        </xdr:from>
        <xdr:to>
          <xdr:col>1</xdr:col>
          <xdr:colOff>76200</xdr:colOff>
          <xdr:row>330</xdr:row>
          <xdr:rowOff>152400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331</xdr:row>
          <xdr:rowOff>19050</xdr:rowOff>
        </xdr:from>
        <xdr:to>
          <xdr:col>1</xdr:col>
          <xdr:colOff>76200</xdr:colOff>
          <xdr:row>331</xdr:row>
          <xdr:rowOff>152400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332</xdr:row>
          <xdr:rowOff>19050</xdr:rowOff>
        </xdr:from>
        <xdr:to>
          <xdr:col>1</xdr:col>
          <xdr:colOff>76200</xdr:colOff>
          <xdr:row>332</xdr:row>
          <xdr:rowOff>152400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333</xdr:row>
          <xdr:rowOff>19050</xdr:rowOff>
        </xdr:from>
        <xdr:to>
          <xdr:col>1</xdr:col>
          <xdr:colOff>76200</xdr:colOff>
          <xdr:row>333</xdr:row>
          <xdr:rowOff>152400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347</xdr:row>
          <xdr:rowOff>19050</xdr:rowOff>
        </xdr:from>
        <xdr:to>
          <xdr:col>1</xdr:col>
          <xdr:colOff>76200</xdr:colOff>
          <xdr:row>347</xdr:row>
          <xdr:rowOff>152400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348</xdr:row>
          <xdr:rowOff>19050</xdr:rowOff>
        </xdr:from>
        <xdr:to>
          <xdr:col>1</xdr:col>
          <xdr:colOff>76200</xdr:colOff>
          <xdr:row>348</xdr:row>
          <xdr:rowOff>152400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349</xdr:row>
          <xdr:rowOff>19050</xdr:rowOff>
        </xdr:from>
        <xdr:to>
          <xdr:col>1</xdr:col>
          <xdr:colOff>76200</xdr:colOff>
          <xdr:row>349</xdr:row>
          <xdr:rowOff>152400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350</xdr:row>
          <xdr:rowOff>19050</xdr:rowOff>
        </xdr:from>
        <xdr:to>
          <xdr:col>1</xdr:col>
          <xdr:colOff>76200</xdr:colOff>
          <xdr:row>350</xdr:row>
          <xdr:rowOff>152400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351</xdr:row>
          <xdr:rowOff>19050</xdr:rowOff>
        </xdr:from>
        <xdr:to>
          <xdr:col>1</xdr:col>
          <xdr:colOff>76200</xdr:colOff>
          <xdr:row>351</xdr:row>
          <xdr:rowOff>152400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352</xdr:row>
          <xdr:rowOff>19050</xdr:rowOff>
        </xdr:from>
        <xdr:to>
          <xdr:col>1</xdr:col>
          <xdr:colOff>76200</xdr:colOff>
          <xdr:row>352</xdr:row>
          <xdr:rowOff>152400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355</xdr:row>
          <xdr:rowOff>19050</xdr:rowOff>
        </xdr:from>
        <xdr:to>
          <xdr:col>1</xdr:col>
          <xdr:colOff>76200</xdr:colOff>
          <xdr:row>355</xdr:row>
          <xdr:rowOff>152400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356</xdr:row>
          <xdr:rowOff>19050</xdr:rowOff>
        </xdr:from>
        <xdr:to>
          <xdr:col>1</xdr:col>
          <xdr:colOff>76200</xdr:colOff>
          <xdr:row>356</xdr:row>
          <xdr:rowOff>152400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357</xdr:row>
          <xdr:rowOff>19050</xdr:rowOff>
        </xdr:from>
        <xdr:to>
          <xdr:col>1</xdr:col>
          <xdr:colOff>76200</xdr:colOff>
          <xdr:row>357</xdr:row>
          <xdr:rowOff>152400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358</xdr:row>
          <xdr:rowOff>19050</xdr:rowOff>
        </xdr:from>
        <xdr:to>
          <xdr:col>1</xdr:col>
          <xdr:colOff>76200</xdr:colOff>
          <xdr:row>358</xdr:row>
          <xdr:rowOff>152400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359</xdr:row>
          <xdr:rowOff>19050</xdr:rowOff>
        </xdr:from>
        <xdr:to>
          <xdr:col>1</xdr:col>
          <xdr:colOff>76200</xdr:colOff>
          <xdr:row>359</xdr:row>
          <xdr:rowOff>152400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362</xdr:row>
          <xdr:rowOff>19050</xdr:rowOff>
        </xdr:from>
        <xdr:to>
          <xdr:col>1</xdr:col>
          <xdr:colOff>76200</xdr:colOff>
          <xdr:row>362</xdr:row>
          <xdr:rowOff>152400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363</xdr:row>
          <xdr:rowOff>19050</xdr:rowOff>
        </xdr:from>
        <xdr:to>
          <xdr:col>1</xdr:col>
          <xdr:colOff>76200</xdr:colOff>
          <xdr:row>363</xdr:row>
          <xdr:rowOff>152400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364</xdr:row>
          <xdr:rowOff>19050</xdr:rowOff>
        </xdr:from>
        <xdr:to>
          <xdr:col>1</xdr:col>
          <xdr:colOff>76200</xdr:colOff>
          <xdr:row>364</xdr:row>
          <xdr:rowOff>152400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367</xdr:row>
          <xdr:rowOff>19050</xdr:rowOff>
        </xdr:from>
        <xdr:to>
          <xdr:col>1</xdr:col>
          <xdr:colOff>76200</xdr:colOff>
          <xdr:row>367</xdr:row>
          <xdr:rowOff>152400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368</xdr:row>
          <xdr:rowOff>19050</xdr:rowOff>
        </xdr:from>
        <xdr:to>
          <xdr:col>1</xdr:col>
          <xdr:colOff>76200</xdr:colOff>
          <xdr:row>368</xdr:row>
          <xdr:rowOff>152400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369</xdr:row>
          <xdr:rowOff>19050</xdr:rowOff>
        </xdr:from>
        <xdr:to>
          <xdr:col>1</xdr:col>
          <xdr:colOff>76200</xdr:colOff>
          <xdr:row>369</xdr:row>
          <xdr:rowOff>152400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370</xdr:row>
          <xdr:rowOff>19050</xdr:rowOff>
        </xdr:from>
        <xdr:to>
          <xdr:col>1</xdr:col>
          <xdr:colOff>76200</xdr:colOff>
          <xdr:row>370</xdr:row>
          <xdr:rowOff>152400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371</xdr:row>
          <xdr:rowOff>19050</xdr:rowOff>
        </xdr:from>
        <xdr:to>
          <xdr:col>1</xdr:col>
          <xdr:colOff>76200</xdr:colOff>
          <xdr:row>371</xdr:row>
          <xdr:rowOff>152400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372</xdr:row>
          <xdr:rowOff>19050</xdr:rowOff>
        </xdr:from>
        <xdr:to>
          <xdr:col>1</xdr:col>
          <xdr:colOff>76200</xdr:colOff>
          <xdr:row>372</xdr:row>
          <xdr:rowOff>152400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382</xdr:row>
          <xdr:rowOff>19050</xdr:rowOff>
        </xdr:from>
        <xdr:to>
          <xdr:col>1</xdr:col>
          <xdr:colOff>76200</xdr:colOff>
          <xdr:row>382</xdr:row>
          <xdr:rowOff>152400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383</xdr:row>
          <xdr:rowOff>19050</xdr:rowOff>
        </xdr:from>
        <xdr:to>
          <xdr:col>1</xdr:col>
          <xdr:colOff>76200</xdr:colOff>
          <xdr:row>383</xdr:row>
          <xdr:rowOff>152400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384</xdr:row>
          <xdr:rowOff>19050</xdr:rowOff>
        </xdr:from>
        <xdr:to>
          <xdr:col>1</xdr:col>
          <xdr:colOff>76200</xdr:colOff>
          <xdr:row>384</xdr:row>
          <xdr:rowOff>152400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386</xdr:row>
          <xdr:rowOff>19050</xdr:rowOff>
        </xdr:from>
        <xdr:to>
          <xdr:col>1</xdr:col>
          <xdr:colOff>76200</xdr:colOff>
          <xdr:row>386</xdr:row>
          <xdr:rowOff>152400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387</xdr:row>
          <xdr:rowOff>19050</xdr:rowOff>
        </xdr:from>
        <xdr:to>
          <xdr:col>1</xdr:col>
          <xdr:colOff>76200</xdr:colOff>
          <xdr:row>387</xdr:row>
          <xdr:rowOff>152400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388</xdr:row>
          <xdr:rowOff>19050</xdr:rowOff>
        </xdr:from>
        <xdr:to>
          <xdr:col>1</xdr:col>
          <xdr:colOff>76200</xdr:colOff>
          <xdr:row>388</xdr:row>
          <xdr:rowOff>152400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390</xdr:row>
          <xdr:rowOff>19050</xdr:rowOff>
        </xdr:from>
        <xdr:to>
          <xdr:col>1</xdr:col>
          <xdr:colOff>76200</xdr:colOff>
          <xdr:row>390</xdr:row>
          <xdr:rowOff>152400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392</xdr:row>
          <xdr:rowOff>19050</xdr:rowOff>
        </xdr:from>
        <xdr:to>
          <xdr:col>1</xdr:col>
          <xdr:colOff>76200</xdr:colOff>
          <xdr:row>392</xdr:row>
          <xdr:rowOff>152400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393</xdr:row>
          <xdr:rowOff>19050</xdr:rowOff>
        </xdr:from>
        <xdr:to>
          <xdr:col>1</xdr:col>
          <xdr:colOff>76200</xdr:colOff>
          <xdr:row>393</xdr:row>
          <xdr:rowOff>152400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395</xdr:row>
          <xdr:rowOff>19050</xdr:rowOff>
        </xdr:from>
        <xdr:to>
          <xdr:col>1</xdr:col>
          <xdr:colOff>76200</xdr:colOff>
          <xdr:row>395</xdr:row>
          <xdr:rowOff>152400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396</xdr:row>
          <xdr:rowOff>19050</xdr:rowOff>
        </xdr:from>
        <xdr:to>
          <xdr:col>1</xdr:col>
          <xdr:colOff>76200</xdr:colOff>
          <xdr:row>396</xdr:row>
          <xdr:rowOff>152400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397</xdr:row>
          <xdr:rowOff>19050</xdr:rowOff>
        </xdr:from>
        <xdr:to>
          <xdr:col>1</xdr:col>
          <xdr:colOff>76200</xdr:colOff>
          <xdr:row>397</xdr:row>
          <xdr:rowOff>152400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247650</xdr:rowOff>
        </xdr:from>
        <xdr:to>
          <xdr:col>2</xdr:col>
          <xdr:colOff>0</xdr:colOff>
          <xdr:row>89</xdr:row>
          <xdr:rowOff>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0</xdr:rowOff>
        </xdr:from>
        <xdr:to>
          <xdr:col>2</xdr:col>
          <xdr:colOff>0</xdr:colOff>
          <xdr:row>121</xdr:row>
          <xdr:rowOff>190500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104495</xdr:colOff>
      <xdr:row>408</xdr:row>
      <xdr:rowOff>28574</xdr:rowOff>
    </xdr:from>
    <xdr:ext cx="889559" cy="504825"/>
    <xdr:pic>
      <xdr:nvPicPr>
        <xdr:cNvPr id="197" name="Picture 196">
          <a:extLst>
            <a:ext uri="{FF2B5EF4-FFF2-40B4-BE49-F238E27FC236}">
              <a16:creationId xmlns:a16="http://schemas.microsoft.com/office/drawing/2014/main" id="{00000000-0008-0000-0000-0000C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5795" y="76546074"/>
          <a:ext cx="889559" cy="5048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483"/>
  <sheetViews>
    <sheetView showGridLines="0" tabSelected="1" view="pageLayout" zoomScaleNormal="100" workbookViewId="0">
      <selection activeCell="N6" sqref="N6:AC6"/>
    </sheetView>
  </sheetViews>
  <sheetFormatPr defaultColWidth="1.7265625" defaultRowHeight="14.5" x14ac:dyDescent="0.35"/>
  <cols>
    <col min="1" max="67" width="1.7265625" style="7"/>
    <col min="68" max="68" width="1.7265625" style="7" customWidth="1"/>
    <col min="69" max="69" width="2" style="7" bestFit="1" customWidth="1"/>
    <col min="70" max="71" width="1.7265625" style="7" customWidth="1"/>
    <col min="72" max="95" width="1.7265625" style="7"/>
    <col min="96" max="97" width="2" style="7" bestFit="1" customWidth="1"/>
    <col min="98" max="16384" width="1.7265625" style="7"/>
  </cols>
  <sheetData>
    <row r="1" spans="1:74" x14ac:dyDescent="0.35">
      <c r="A1" s="99"/>
      <c r="B1" s="100"/>
      <c r="C1" s="100"/>
      <c r="D1" s="100"/>
      <c r="E1" s="100"/>
      <c r="F1" s="100"/>
      <c r="G1" s="100"/>
      <c r="H1" s="100"/>
      <c r="I1" s="100"/>
      <c r="J1" s="100"/>
      <c r="K1" s="100"/>
      <c r="L1" s="100"/>
      <c r="M1" s="100"/>
      <c r="N1" s="100"/>
      <c r="O1" s="100"/>
      <c r="P1" s="100"/>
      <c r="Q1" s="100"/>
      <c r="R1" s="100"/>
      <c r="S1" s="100"/>
      <c r="T1" s="100" t="s">
        <v>0</v>
      </c>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2" t="s">
        <v>200</v>
      </c>
      <c r="BD1" s="102"/>
      <c r="BE1" s="102"/>
      <c r="BF1" s="102"/>
      <c r="BG1" s="102"/>
      <c r="BH1" s="102"/>
      <c r="BI1" s="102"/>
      <c r="BJ1" s="102"/>
      <c r="BK1" s="102"/>
      <c r="BL1" s="102"/>
      <c r="BM1" s="102"/>
      <c r="BN1" s="102"/>
      <c r="BO1" s="102"/>
      <c r="BP1" s="102"/>
      <c r="BQ1" s="102"/>
      <c r="BR1" s="102"/>
      <c r="BS1" s="102"/>
      <c r="BT1" s="102"/>
      <c r="BU1" s="103"/>
    </row>
    <row r="2" spans="1:74" x14ac:dyDescent="0.35">
      <c r="A2" s="101"/>
      <c r="B2" s="81"/>
      <c r="C2" s="81"/>
      <c r="D2" s="81"/>
      <c r="E2" s="81"/>
      <c r="F2" s="81"/>
      <c r="G2" s="81"/>
      <c r="H2" s="81"/>
      <c r="I2" s="81"/>
      <c r="J2" s="81"/>
      <c r="K2" s="81"/>
      <c r="L2" s="81"/>
      <c r="M2" s="81"/>
      <c r="N2" s="81"/>
      <c r="O2" s="81"/>
      <c r="P2" s="81"/>
      <c r="Q2" s="81"/>
      <c r="R2" s="81"/>
      <c r="S2" s="81"/>
      <c r="T2" s="81" t="s">
        <v>5</v>
      </c>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0" t="s">
        <v>4</v>
      </c>
      <c r="BD2" s="80"/>
      <c r="BE2" s="80"/>
      <c r="BF2" s="80"/>
      <c r="BG2" s="80"/>
      <c r="BH2" s="80"/>
      <c r="BI2" s="80"/>
      <c r="BJ2" s="80"/>
      <c r="BK2" s="80"/>
      <c r="BL2" s="80"/>
      <c r="BM2" s="80"/>
      <c r="BN2" s="80"/>
      <c r="BO2" s="80"/>
      <c r="BP2" s="104" t="s">
        <v>235</v>
      </c>
      <c r="BQ2" s="104"/>
      <c r="BR2" s="104"/>
      <c r="BS2" s="104"/>
      <c r="BT2" s="104"/>
      <c r="BU2" s="105"/>
    </row>
    <row r="3" spans="1:74" x14ac:dyDescent="0.35">
      <c r="A3" s="101"/>
      <c r="B3" s="81"/>
      <c r="C3" s="81"/>
      <c r="D3" s="81"/>
      <c r="E3" s="81"/>
      <c r="F3" s="81"/>
      <c r="G3" s="81"/>
      <c r="H3" s="81"/>
      <c r="I3" s="81"/>
      <c r="J3" s="81"/>
      <c r="K3" s="81"/>
      <c r="L3" s="81"/>
      <c r="M3" s="81"/>
      <c r="N3" s="81"/>
      <c r="O3" s="81"/>
      <c r="P3" s="81"/>
      <c r="Q3" s="81"/>
      <c r="R3" s="81"/>
      <c r="S3" s="81"/>
      <c r="T3" s="106" t="s">
        <v>6</v>
      </c>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80" t="s">
        <v>3</v>
      </c>
      <c r="BD3" s="80"/>
      <c r="BE3" s="80"/>
      <c r="BF3" s="80"/>
      <c r="BG3" s="80"/>
      <c r="BH3" s="80"/>
      <c r="BI3" s="80"/>
      <c r="BJ3" s="80"/>
      <c r="BK3" s="80"/>
      <c r="BL3" s="80"/>
      <c r="BM3" s="80"/>
      <c r="BN3" s="80"/>
      <c r="BO3" s="80"/>
      <c r="BP3" s="81">
        <v>1</v>
      </c>
      <c r="BQ3" s="81"/>
      <c r="BR3" s="81" t="s">
        <v>1</v>
      </c>
      <c r="BS3" s="81"/>
      <c r="BT3" s="81">
        <v>13</v>
      </c>
      <c r="BU3" s="107"/>
    </row>
    <row r="4" spans="1:74" ht="15.75" customHeight="1" thickBot="1" x14ac:dyDescent="0.5">
      <c r="A4" s="83" t="s">
        <v>7</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5"/>
    </row>
    <row r="5" spans="1:74" ht="8.15" customHeight="1" thickTop="1" x14ac:dyDescent="0.35">
      <c r="A5" s="16"/>
      <c r="B5" s="31"/>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3"/>
      <c r="BU5" s="17"/>
    </row>
    <row r="6" spans="1:74" x14ac:dyDescent="0.35">
      <c r="A6" s="16"/>
      <c r="B6" s="34" t="s">
        <v>201</v>
      </c>
      <c r="C6" s="35"/>
      <c r="D6" s="35"/>
      <c r="E6" s="35"/>
      <c r="F6" s="35"/>
      <c r="G6" s="35"/>
      <c r="H6" s="35"/>
      <c r="I6" s="35"/>
      <c r="J6" s="35"/>
      <c r="K6" s="35"/>
      <c r="L6" s="35"/>
      <c r="M6" s="36"/>
      <c r="N6" s="108"/>
      <c r="O6" s="108"/>
      <c r="P6" s="108"/>
      <c r="Q6" s="108"/>
      <c r="R6" s="108"/>
      <c r="S6" s="108"/>
      <c r="T6" s="108"/>
      <c r="U6" s="108"/>
      <c r="V6" s="108"/>
      <c r="W6" s="108"/>
      <c r="X6" s="108"/>
      <c r="Y6" s="108"/>
      <c r="Z6" s="108"/>
      <c r="AA6" s="108"/>
      <c r="AB6" s="108"/>
      <c r="AC6" s="108"/>
      <c r="AD6" s="36"/>
      <c r="AE6" s="36" t="s">
        <v>202</v>
      </c>
      <c r="AF6" s="36"/>
      <c r="AG6" s="36"/>
      <c r="AH6" s="36"/>
      <c r="AI6" s="108"/>
      <c r="AJ6" s="108"/>
      <c r="AK6" s="108"/>
      <c r="AL6" s="108"/>
      <c r="AM6" s="108"/>
      <c r="AN6" s="108"/>
      <c r="AO6" s="108"/>
      <c r="AP6" s="108"/>
      <c r="AQ6" s="108"/>
      <c r="AR6" s="108"/>
      <c r="AS6" s="108"/>
      <c r="AT6" s="108"/>
      <c r="AU6" s="108"/>
      <c r="AV6" s="108"/>
      <c r="AW6" s="108"/>
      <c r="AX6" s="108"/>
      <c r="AY6" s="108"/>
      <c r="AZ6" s="36"/>
      <c r="BA6" s="36" t="s">
        <v>203</v>
      </c>
      <c r="BB6" s="36"/>
      <c r="BC6" s="36"/>
      <c r="BD6" s="108"/>
      <c r="BE6" s="108"/>
      <c r="BF6" s="108"/>
      <c r="BG6" s="108"/>
      <c r="BH6" s="108"/>
      <c r="BI6" s="108"/>
      <c r="BJ6" s="108"/>
      <c r="BK6" s="108"/>
      <c r="BL6" s="108"/>
      <c r="BM6" s="108"/>
      <c r="BN6" s="108"/>
      <c r="BO6" s="108"/>
      <c r="BP6" s="108"/>
      <c r="BQ6" s="108"/>
      <c r="BR6" s="108"/>
      <c r="BS6" s="108"/>
      <c r="BT6" s="109"/>
      <c r="BU6" s="17"/>
    </row>
    <row r="7" spans="1:74" s="42" customFormat="1" ht="10.5" x14ac:dyDescent="0.25">
      <c r="A7" s="37"/>
      <c r="B7" s="38"/>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40"/>
      <c r="BU7" s="41"/>
    </row>
    <row r="8" spans="1:74" x14ac:dyDescent="0.35">
      <c r="A8" s="16"/>
      <c r="B8" s="34" t="s">
        <v>204</v>
      </c>
      <c r="C8" s="35"/>
      <c r="D8" s="35"/>
      <c r="E8" s="35"/>
      <c r="F8" s="36"/>
      <c r="G8" s="108"/>
      <c r="H8" s="108"/>
      <c r="I8" s="108"/>
      <c r="J8" s="108"/>
      <c r="K8" s="108"/>
      <c r="L8" s="108"/>
      <c r="M8" s="108"/>
      <c r="N8" s="108"/>
      <c r="O8" s="108"/>
      <c r="P8" s="108"/>
      <c r="Q8" s="108"/>
      <c r="R8" s="108"/>
      <c r="S8" s="108"/>
      <c r="T8" s="108"/>
      <c r="U8" s="108"/>
      <c r="V8" s="108"/>
      <c r="W8" s="108"/>
      <c r="X8" s="108"/>
      <c r="Y8" s="108"/>
      <c r="Z8" s="108"/>
      <c r="AA8" s="108"/>
      <c r="AB8" s="108"/>
      <c r="AC8" s="108"/>
      <c r="AD8" s="35"/>
      <c r="AE8" s="35" t="s">
        <v>205</v>
      </c>
      <c r="AF8" s="35"/>
      <c r="AG8" s="35"/>
      <c r="AH8" s="35"/>
      <c r="AI8" s="108"/>
      <c r="AJ8" s="108"/>
      <c r="AK8" s="108"/>
      <c r="AL8" s="108"/>
      <c r="AM8" s="108"/>
      <c r="AN8" s="108"/>
      <c r="AO8" s="108"/>
      <c r="AP8" s="108"/>
      <c r="AQ8" s="108"/>
      <c r="AR8" s="108"/>
      <c r="AS8" s="108"/>
      <c r="AT8" s="108"/>
      <c r="AU8" s="108"/>
      <c r="AV8" s="108"/>
      <c r="AW8" s="108"/>
      <c r="AX8" s="108"/>
      <c r="AY8" s="108"/>
      <c r="AZ8" s="35"/>
      <c r="BA8" s="35" t="s">
        <v>206</v>
      </c>
      <c r="BB8" s="35"/>
      <c r="BC8" s="35"/>
      <c r="BD8" s="35"/>
      <c r="BE8" s="35"/>
      <c r="BF8" s="110"/>
      <c r="BG8" s="110"/>
      <c r="BH8" s="110"/>
      <c r="BI8" s="110"/>
      <c r="BJ8" s="110"/>
      <c r="BK8" s="110"/>
      <c r="BL8" s="110"/>
      <c r="BM8" s="110"/>
      <c r="BN8" s="110"/>
      <c r="BO8" s="110"/>
      <c r="BP8" s="110"/>
      <c r="BQ8" s="110"/>
      <c r="BR8" s="110"/>
      <c r="BS8" s="110"/>
      <c r="BT8" s="111"/>
      <c r="BU8" s="17"/>
    </row>
    <row r="9" spans="1:74" s="42" customFormat="1" ht="10.5" x14ac:dyDescent="0.25">
      <c r="A9" s="37"/>
      <c r="B9" s="38"/>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40"/>
      <c r="BU9" s="41"/>
    </row>
    <row r="10" spans="1:74" x14ac:dyDescent="0.35">
      <c r="A10" s="16"/>
      <c r="B10" s="43" t="s">
        <v>207</v>
      </c>
      <c r="C10" s="44"/>
      <c r="D10" s="44"/>
      <c r="E10" s="44"/>
      <c r="F10" s="44"/>
      <c r="G10" s="44"/>
      <c r="H10" s="44"/>
      <c r="I10" s="44"/>
      <c r="J10" s="44"/>
      <c r="K10" s="44"/>
      <c r="L10" s="45"/>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40"/>
      <c r="BU10" s="46"/>
    </row>
    <row r="11" spans="1:74" x14ac:dyDescent="0.35">
      <c r="A11" s="47"/>
      <c r="B11" s="43"/>
      <c r="C11" s="44"/>
      <c r="D11" s="44"/>
      <c r="E11" s="44"/>
      <c r="F11" s="44"/>
      <c r="G11" s="44"/>
      <c r="H11" s="44"/>
      <c r="I11" s="44"/>
      <c r="J11" s="44"/>
      <c r="K11" s="44"/>
      <c r="L11" s="45"/>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40"/>
      <c r="BU11" s="46"/>
    </row>
    <row r="12" spans="1:74" s="42" customFormat="1" ht="10.5" x14ac:dyDescent="0.25">
      <c r="A12" s="37"/>
      <c r="B12" s="38"/>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40"/>
      <c r="BU12" s="41"/>
    </row>
    <row r="13" spans="1:74" x14ac:dyDescent="0.35">
      <c r="A13" s="16"/>
      <c r="B13" s="34" t="s">
        <v>208</v>
      </c>
      <c r="C13" s="35"/>
      <c r="D13" s="35"/>
      <c r="E13" s="35"/>
      <c r="F13" s="35"/>
      <c r="G13" s="35"/>
      <c r="H13" s="35"/>
      <c r="I13" s="35"/>
      <c r="J13" s="35"/>
      <c r="K13" s="36"/>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9"/>
      <c r="BU13" s="48"/>
    </row>
    <row r="14" spans="1:74" s="42" customFormat="1" ht="10.5" x14ac:dyDescent="0.25">
      <c r="A14" s="37"/>
      <c r="B14" s="38"/>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40"/>
      <c r="BU14" s="41"/>
    </row>
    <row r="15" spans="1:74" x14ac:dyDescent="0.35">
      <c r="A15" s="16"/>
      <c r="B15" s="34" t="s">
        <v>209</v>
      </c>
      <c r="C15" s="35"/>
      <c r="D15" s="35"/>
      <c r="E15" s="35"/>
      <c r="F15" s="35"/>
      <c r="G15" s="49"/>
      <c r="H15" s="141"/>
      <c r="I15" s="141"/>
      <c r="J15" s="141"/>
      <c r="K15" s="141"/>
      <c r="L15" s="141"/>
      <c r="M15" s="141"/>
      <c r="N15" s="141"/>
      <c r="O15" s="141"/>
      <c r="P15" s="141"/>
      <c r="Q15" s="35"/>
      <c r="R15" s="35"/>
      <c r="S15" s="35" t="s">
        <v>210</v>
      </c>
      <c r="T15" s="36"/>
      <c r="U15" s="36"/>
      <c r="V15" s="35"/>
      <c r="W15" s="35"/>
      <c r="X15" s="35"/>
      <c r="Y15" s="49"/>
      <c r="Z15" s="49"/>
      <c r="AA15" s="141"/>
      <c r="AB15" s="141"/>
      <c r="AC15" s="141"/>
      <c r="AD15" s="141"/>
      <c r="AE15" s="141"/>
      <c r="AF15" s="141"/>
      <c r="AG15" s="141"/>
      <c r="AH15" s="141"/>
      <c r="AI15" s="141"/>
      <c r="AJ15" s="35"/>
      <c r="AK15" s="35"/>
      <c r="AL15" s="35" t="s">
        <v>211</v>
      </c>
      <c r="AM15" s="36"/>
      <c r="AN15" s="36"/>
      <c r="AO15" s="36"/>
      <c r="AP15" s="36"/>
      <c r="AQ15" s="36"/>
      <c r="AR15" s="49"/>
      <c r="AS15" s="49"/>
      <c r="AT15" s="49"/>
      <c r="AU15" s="141"/>
      <c r="AV15" s="141"/>
      <c r="AW15" s="141"/>
      <c r="AX15" s="141"/>
      <c r="AY15" s="141"/>
      <c r="AZ15" s="141"/>
      <c r="BA15" s="141"/>
      <c r="BB15" s="35"/>
      <c r="BC15" s="35"/>
      <c r="BD15" s="36" t="s">
        <v>212</v>
      </c>
      <c r="BE15" s="35"/>
      <c r="BF15" s="36"/>
      <c r="BG15" s="36"/>
      <c r="BH15" s="36"/>
      <c r="BI15" s="36"/>
      <c r="BJ15" s="49"/>
      <c r="BK15" s="49"/>
      <c r="BL15" s="141"/>
      <c r="BM15" s="141"/>
      <c r="BN15" s="141"/>
      <c r="BO15" s="141"/>
      <c r="BP15" s="141"/>
      <c r="BQ15" s="141"/>
      <c r="BR15" s="141"/>
      <c r="BS15" s="141"/>
      <c r="BT15" s="142"/>
      <c r="BU15" s="50"/>
      <c r="BV15" s="18"/>
    </row>
    <row r="16" spans="1:74" ht="8.15" customHeight="1" x14ac:dyDescent="0.35">
      <c r="A16" s="16"/>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3"/>
      <c r="BU16" s="17"/>
    </row>
    <row r="17" spans="1:73" s="22" customFormat="1" ht="5.15" customHeight="1" x14ac:dyDescent="0.15">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1"/>
    </row>
    <row r="18" spans="1:73" x14ac:dyDescent="0.35">
      <c r="A18" s="54" t="s">
        <v>213</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7"/>
    </row>
    <row r="19" spans="1:73" s="22" customFormat="1" ht="5.15" customHeight="1" x14ac:dyDescent="0.15">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1"/>
    </row>
    <row r="20" spans="1:73" ht="13" customHeight="1" x14ac:dyDescent="0.35">
      <c r="A20" s="55" t="s">
        <v>214</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7"/>
    </row>
    <row r="21" spans="1:73" ht="13" customHeight="1" x14ac:dyDescent="0.35">
      <c r="A21" s="55" t="s">
        <v>215</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7"/>
    </row>
    <row r="22" spans="1:73" ht="13" customHeight="1" x14ac:dyDescent="0.35">
      <c r="A22" s="55" t="s">
        <v>216</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7"/>
    </row>
    <row r="23" spans="1:73" ht="13" customHeight="1" x14ac:dyDescent="0.35">
      <c r="A23" s="55" t="s">
        <v>217</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7"/>
    </row>
    <row r="24" spans="1:73" ht="13" customHeight="1" x14ac:dyDescent="0.35">
      <c r="A24" s="55" t="s">
        <v>218</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7"/>
    </row>
    <row r="25" spans="1:73" ht="13" customHeight="1" x14ac:dyDescent="0.35">
      <c r="A25" s="55" t="s">
        <v>219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7"/>
    </row>
    <row r="26" spans="1:73" ht="13" customHeight="1" x14ac:dyDescent="0.35">
      <c r="A26" s="55" t="s">
        <v>220</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7"/>
    </row>
    <row r="27" spans="1:73" ht="13" customHeight="1" x14ac:dyDescent="0.35">
      <c r="A27" s="55" t="s">
        <v>221</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7"/>
    </row>
    <row r="28" spans="1:73" ht="13" customHeight="1" x14ac:dyDescent="0.35">
      <c r="A28" s="55" t="s">
        <v>222</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7"/>
    </row>
    <row r="29" spans="1:73" ht="13" customHeight="1" x14ac:dyDescent="0.35">
      <c r="A29" s="55" t="s">
        <v>223</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7"/>
    </row>
    <row r="30" spans="1:73" ht="13" customHeight="1" x14ac:dyDescent="0.35">
      <c r="A30" s="55" t="s">
        <v>224</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7"/>
    </row>
    <row r="31" spans="1:73" ht="13" customHeight="1" x14ac:dyDescent="0.35">
      <c r="A31" s="55" t="s">
        <v>231</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7"/>
    </row>
    <row r="32" spans="1:73" ht="13" customHeight="1" x14ac:dyDescent="0.35">
      <c r="A32" s="130" t="s">
        <v>225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2"/>
    </row>
    <row r="33" spans="1:73" ht="13" customHeight="1" x14ac:dyDescent="0.35">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2"/>
    </row>
    <row r="34" spans="1:73" ht="13" customHeight="1" x14ac:dyDescent="0.35">
      <c r="A34" s="133" t="s">
        <v>226</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5"/>
    </row>
    <row r="35" spans="1:73" ht="13" customHeight="1" x14ac:dyDescent="0.35">
      <c r="A35" s="130" t="s">
        <v>227</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2"/>
    </row>
    <row r="36" spans="1:73" ht="13" customHeight="1" x14ac:dyDescent="0.35">
      <c r="A36" s="130"/>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2"/>
    </row>
    <row r="37" spans="1:73" ht="13" customHeight="1" x14ac:dyDescent="0.35">
      <c r="A37" s="130" t="s">
        <v>228</v>
      </c>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2"/>
    </row>
    <row r="38" spans="1:73" ht="13" customHeight="1" x14ac:dyDescent="0.35">
      <c r="A38" s="130"/>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2"/>
    </row>
    <row r="39" spans="1:73" ht="13" customHeight="1" x14ac:dyDescent="0.35">
      <c r="A39" s="130" t="s">
        <v>229</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2"/>
    </row>
    <row r="40" spans="1:73" ht="13" customHeight="1" x14ac:dyDescent="0.35">
      <c r="A40" s="130"/>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2"/>
    </row>
    <row r="41" spans="1:73" ht="13" customHeight="1" x14ac:dyDescent="0.35">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2"/>
    </row>
    <row r="42" spans="1:73" ht="10" customHeight="1" x14ac:dyDescent="0.35">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60"/>
    </row>
    <row r="43" spans="1:73" x14ac:dyDescent="0.35">
      <c r="A43" s="61" t="s">
        <v>230</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2"/>
    </row>
    <row r="45" spans="1:73" x14ac:dyDescent="0.35">
      <c r="A45" s="99"/>
      <c r="B45" s="100"/>
      <c r="C45" s="100"/>
      <c r="D45" s="100"/>
      <c r="E45" s="100"/>
      <c r="F45" s="100"/>
      <c r="G45" s="100"/>
      <c r="H45" s="100"/>
      <c r="I45" s="100"/>
      <c r="J45" s="100"/>
      <c r="K45" s="100"/>
      <c r="L45" s="100"/>
      <c r="M45" s="100"/>
      <c r="N45" s="100"/>
      <c r="O45" s="100"/>
      <c r="P45" s="100"/>
      <c r="Q45" s="100"/>
      <c r="R45" s="100"/>
      <c r="S45" s="100"/>
      <c r="T45" s="100" t="s">
        <v>0</v>
      </c>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2" t="str">
        <f>BC1</f>
        <v>TC 58-38</v>
      </c>
      <c r="BD45" s="102"/>
      <c r="BE45" s="102"/>
      <c r="BF45" s="102"/>
      <c r="BG45" s="102"/>
      <c r="BH45" s="102"/>
      <c r="BI45" s="102"/>
      <c r="BJ45" s="102"/>
      <c r="BK45" s="102"/>
      <c r="BL45" s="102"/>
      <c r="BM45" s="102"/>
      <c r="BN45" s="102"/>
      <c r="BO45" s="102"/>
      <c r="BP45" s="102"/>
      <c r="BQ45" s="102"/>
      <c r="BR45" s="102"/>
      <c r="BS45" s="102"/>
      <c r="BT45" s="102"/>
      <c r="BU45" s="103"/>
    </row>
    <row r="46" spans="1:73" x14ac:dyDescent="0.35">
      <c r="A46" s="101"/>
      <c r="B46" s="81"/>
      <c r="C46" s="81"/>
      <c r="D46" s="81"/>
      <c r="E46" s="81"/>
      <c r="F46" s="81"/>
      <c r="G46" s="81"/>
      <c r="H46" s="81"/>
      <c r="I46" s="81"/>
      <c r="J46" s="81"/>
      <c r="K46" s="81"/>
      <c r="L46" s="81"/>
      <c r="M46" s="81"/>
      <c r="N46" s="81"/>
      <c r="O46" s="81"/>
      <c r="P46" s="81"/>
      <c r="Q46" s="81"/>
      <c r="R46" s="81"/>
      <c r="S46" s="81"/>
      <c r="T46" s="81" t="s">
        <v>5</v>
      </c>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0" t="s">
        <v>4</v>
      </c>
      <c r="BD46" s="80"/>
      <c r="BE46" s="80"/>
      <c r="BF46" s="80"/>
      <c r="BG46" s="80"/>
      <c r="BH46" s="80"/>
      <c r="BI46" s="80"/>
      <c r="BJ46" s="80"/>
      <c r="BK46" s="80"/>
      <c r="BL46" s="80"/>
      <c r="BM46" s="80"/>
      <c r="BN46" s="80"/>
      <c r="BO46" s="80"/>
      <c r="BP46" s="137" t="str">
        <f>BP2</f>
        <v>01/2014</v>
      </c>
      <c r="BQ46" s="137"/>
      <c r="BR46" s="137"/>
      <c r="BS46" s="137"/>
      <c r="BT46" s="137"/>
      <c r="BU46" s="138"/>
    </row>
    <row r="47" spans="1:73" x14ac:dyDescent="0.35">
      <c r="A47" s="101"/>
      <c r="B47" s="81"/>
      <c r="C47" s="81"/>
      <c r="D47" s="81"/>
      <c r="E47" s="81"/>
      <c r="F47" s="81"/>
      <c r="G47" s="81"/>
      <c r="H47" s="81"/>
      <c r="I47" s="81"/>
      <c r="J47" s="81"/>
      <c r="K47" s="81"/>
      <c r="L47" s="81"/>
      <c r="M47" s="81"/>
      <c r="N47" s="81"/>
      <c r="O47" s="81"/>
      <c r="P47" s="81"/>
      <c r="Q47" s="81"/>
      <c r="R47" s="81"/>
      <c r="S47" s="81"/>
      <c r="T47" s="106" t="s">
        <v>6</v>
      </c>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80" t="s">
        <v>3</v>
      </c>
      <c r="BD47" s="80"/>
      <c r="BE47" s="80"/>
      <c r="BF47" s="80"/>
      <c r="BG47" s="80"/>
      <c r="BH47" s="80"/>
      <c r="BI47" s="80"/>
      <c r="BJ47" s="80"/>
      <c r="BK47" s="80"/>
      <c r="BL47" s="80"/>
      <c r="BM47" s="80"/>
      <c r="BN47" s="80"/>
      <c r="BO47" s="80"/>
      <c r="BP47" s="81">
        <f>BP3+1</f>
        <v>2</v>
      </c>
      <c r="BQ47" s="81"/>
      <c r="BR47" s="81" t="s">
        <v>1</v>
      </c>
      <c r="BS47" s="81"/>
      <c r="BT47" s="81">
        <f>BT3</f>
        <v>13</v>
      </c>
      <c r="BU47" s="107"/>
    </row>
    <row r="48" spans="1:73" ht="15.75" customHeight="1" thickBot="1" x14ac:dyDescent="0.5">
      <c r="A48" s="83" t="s">
        <v>7</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5"/>
    </row>
    <row r="49" spans="1:82" ht="15.75" customHeight="1" thickTop="1" x14ac:dyDescent="0.35">
      <c r="A49" s="162" t="s">
        <v>8</v>
      </c>
      <c r="B49" s="162"/>
      <c r="C49" s="162" t="s">
        <v>9</v>
      </c>
      <c r="D49" s="162"/>
      <c r="E49" s="162" t="s">
        <v>10</v>
      </c>
      <c r="F49" s="162"/>
      <c r="G49" s="118" t="s">
        <v>11</v>
      </c>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20"/>
      <c r="BP49" s="90" t="s">
        <v>12</v>
      </c>
      <c r="BQ49" s="91"/>
      <c r="BR49" s="91"/>
      <c r="BS49" s="91"/>
      <c r="BT49" s="91"/>
      <c r="BU49" s="92"/>
      <c r="BV49" s="8"/>
      <c r="BW49" s="8"/>
      <c r="BX49" s="8"/>
      <c r="BY49" s="8"/>
      <c r="BZ49" s="8"/>
      <c r="CA49" s="8"/>
      <c r="CB49" s="8"/>
      <c r="CC49" s="8"/>
      <c r="CD49" s="8"/>
    </row>
    <row r="50" spans="1:82" ht="15" customHeight="1" x14ac:dyDescent="0.35">
      <c r="A50" s="163"/>
      <c r="B50" s="163"/>
      <c r="C50" s="163"/>
      <c r="D50" s="163"/>
      <c r="E50" s="163"/>
      <c r="F50" s="163"/>
      <c r="G50" s="118"/>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20"/>
      <c r="BP50" s="90">
        <f>BF8</f>
        <v>0</v>
      </c>
      <c r="BQ50" s="91"/>
      <c r="BR50" s="91"/>
      <c r="BS50" s="91"/>
      <c r="BT50" s="91"/>
      <c r="BU50" s="92"/>
      <c r="BV50" s="8"/>
      <c r="BW50" s="8"/>
      <c r="BX50" s="8"/>
      <c r="BY50" s="8"/>
      <c r="BZ50" s="8"/>
      <c r="CA50" s="8"/>
      <c r="CB50" s="8"/>
      <c r="CC50" s="8"/>
      <c r="CD50" s="8"/>
    </row>
    <row r="51" spans="1:82" ht="15" customHeight="1" x14ac:dyDescent="0.35">
      <c r="A51" s="163"/>
      <c r="B51" s="163"/>
      <c r="C51" s="163"/>
      <c r="D51" s="163"/>
      <c r="E51" s="163"/>
      <c r="F51" s="163"/>
      <c r="G51" s="118"/>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20"/>
      <c r="BP51" s="1"/>
      <c r="BQ51" s="2"/>
      <c r="BR51" s="2"/>
      <c r="BS51" s="2"/>
      <c r="BT51" s="2"/>
      <c r="BU51" s="3"/>
      <c r="BV51" s="8"/>
      <c r="BW51" s="8"/>
      <c r="BX51" s="8"/>
      <c r="BY51" s="8"/>
      <c r="BZ51" s="8"/>
      <c r="CA51" s="8"/>
      <c r="CB51" s="8"/>
      <c r="CC51" s="8"/>
      <c r="CD51" s="8"/>
    </row>
    <row r="52" spans="1:82" ht="15" customHeight="1" thickBot="1" x14ac:dyDescent="0.4">
      <c r="A52" s="164"/>
      <c r="B52" s="164"/>
      <c r="C52" s="164"/>
      <c r="D52" s="164"/>
      <c r="E52" s="164"/>
      <c r="F52" s="164"/>
      <c r="G52" s="121"/>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3"/>
      <c r="BP52" s="4"/>
      <c r="BQ52" s="5"/>
      <c r="BR52" s="5"/>
      <c r="BS52" s="5"/>
      <c r="BT52" s="5"/>
      <c r="BU52" s="6"/>
      <c r="BV52" s="8"/>
      <c r="BW52" s="8"/>
      <c r="BX52" s="8"/>
      <c r="BY52" s="8"/>
      <c r="BZ52" s="8"/>
      <c r="CA52" s="8"/>
      <c r="CB52" s="8"/>
      <c r="CC52" s="8"/>
      <c r="CD52" s="8"/>
    </row>
    <row r="53" spans="1:82" ht="18.75" customHeight="1" thickTop="1" x14ac:dyDescent="0.35">
      <c r="A53" s="93" t="s">
        <v>250</v>
      </c>
      <c r="B53" s="94"/>
      <c r="C53" s="94"/>
      <c r="D53" s="94"/>
      <c r="E53" s="94"/>
      <c r="F53" s="95"/>
      <c r="G53" s="165" t="s">
        <v>16</v>
      </c>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55"/>
      <c r="BQ53" s="155"/>
      <c r="BR53" s="155"/>
      <c r="BS53" s="155"/>
      <c r="BT53" s="155"/>
      <c r="BU53" s="156"/>
      <c r="BV53" s="8"/>
      <c r="BW53" s="8"/>
      <c r="BX53" s="8"/>
      <c r="BY53" s="8"/>
      <c r="BZ53" s="8"/>
      <c r="CA53" s="8"/>
      <c r="CB53" s="8"/>
      <c r="CC53" s="8"/>
      <c r="CD53" s="8"/>
    </row>
    <row r="54" spans="1:82" ht="18.75" customHeight="1" x14ac:dyDescent="0.35">
      <c r="A54" s="93"/>
      <c r="B54" s="94"/>
      <c r="C54" s="94"/>
      <c r="D54" s="94"/>
      <c r="E54" s="94"/>
      <c r="F54" s="95"/>
      <c r="G54" s="167"/>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53"/>
      <c r="BQ54" s="153"/>
      <c r="BR54" s="153"/>
      <c r="BS54" s="153"/>
      <c r="BT54" s="153"/>
      <c r="BU54" s="154"/>
      <c r="BV54" s="8"/>
      <c r="BW54" s="8"/>
      <c r="BX54" s="8"/>
      <c r="BY54" s="8"/>
      <c r="BZ54" s="8"/>
      <c r="CA54" s="8"/>
      <c r="CB54" s="8"/>
      <c r="CC54" s="8"/>
      <c r="CD54" s="8"/>
    </row>
    <row r="55" spans="1:82" ht="20.25" customHeight="1" x14ac:dyDescent="0.35">
      <c r="A55" s="96"/>
      <c r="B55" s="97"/>
      <c r="C55" s="97"/>
      <c r="D55" s="97"/>
      <c r="E55" s="97"/>
      <c r="F55" s="98"/>
      <c r="G55" s="169"/>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57"/>
      <c r="BQ55" s="157"/>
      <c r="BR55" s="157"/>
      <c r="BS55" s="157"/>
      <c r="BT55" s="157"/>
      <c r="BU55" s="158"/>
      <c r="BV55" s="8"/>
      <c r="BW55" s="8"/>
      <c r="BX55" s="8"/>
      <c r="BY55" s="8"/>
      <c r="BZ55" s="8"/>
      <c r="CA55" s="8"/>
      <c r="CB55" s="8"/>
      <c r="CC55" s="8"/>
      <c r="CD55" s="8"/>
    </row>
    <row r="56" spans="1:82" x14ac:dyDescent="0.35">
      <c r="A56" s="136"/>
      <c r="B56" s="76"/>
      <c r="C56" s="76"/>
      <c r="D56" s="76"/>
      <c r="E56" s="76"/>
      <c r="F56" s="76"/>
      <c r="G56" s="77" t="s">
        <v>238</v>
      </c>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9"/>
    </row>
    <row r="57" spans="1:82" x14ac:dyDescent="0.35">
      <c r="A57" s="74"/>
      <c r="B57" s="75"/>
      <c r="C57" s="76"/>
      <c r="D57" s="76"/>
      <c r="E57" s="76"/>
      <c r="F57" s="76"/>
      <c r="G57" s="77" t="s">
        <v>18</v>
      </c>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9"/>
    </row>
    <row r="58" spans="1:82" x14ac:dyDescent="0.35">
      <c r="A58" s="74"/>
      <c r="B58" s="75"/>
      <c r="C58" s="76"/>
      <c r="D58" s="76"/>
      <c r="E58" s="76"/>
      <c r="F58" s="76"/>
      <c r="G58" s="77" t="s">
        <v>13</v>
      </c>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9"/>
    </row>
    <row r="59" spans="1:82" ht="29.25" customHeight="1" x14ac:dyDescent="0.35">
      <c r="A59" s="74"/>
      <c r="B59" s="75"/>
      <c r="C59" s="76"/>
      <c r="D59" s="76"/>
      <c r="E59" s="76"/>
      <c r="F59" s="76"/>
      <c r="G59" s="148" t="s">
        <v>37</v>
      </c>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50"/>
    </row>
    <row r="60" spans="1:82" x14ac:dyDescent="0.35">
      <c r="A60" s="136"/>
      <c r="B60" s="76"/>
      <c r="C60" s="76"/>
      <c r="D60" s="76"/>
      <c r="E60" s="76"/>
      <c r="F60" s="76"/>
      <c r="G60" s="145" t="s">
        <v>14</v>
      </c>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7"/>
    </row>
    <row r="61" spans="1:82" ht="15" thickBot="1" x14ac:dyDescent="0.4">
      <c r="A61" s="143"/>
      <c r="B61" s="144"/>
      <c r="C61" s="144"/>
      <c r="D61" s="144"/>
      <c r="E61" s="144"/>
      <c r="F61" s="144"/>
      <c r="G61" s="159" t="s">
        <v>15</v>
      </c>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1"/>
    </row>
    <row r="62" spans="1:82" ht="15" customHeight="1" thickTop="1" x14ac:dyDescent="0.35">
      <c r="A62" s="93"/>
      <c r="B62" s="94"/>
      <c r="C62" s="94"/>
      <c r="D62" s="94"/>
      <c r="E62" s="94"/>
      <c r="F62" s="95"/>
      <c r="G62" s="165" t="s">
        <v>17</v>
      </c>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55"/>
      <c r="BQ62" s="155"/>
      <c r="BR62" s="155"/>
      <c r="BS62" s="155"/>
      <c r="BT62" s="155"/>
      <c r="BU62" s="156"/>
      <c r="BV62" s="8"/>
      <c r="BW62" s="8"/>
      <c r="BX62" s="8"/>
      <c r="BY62" s="8"/>
      <c r="BZ62" s="8"/>
      <c r="CA62" s="8"/>
      <c r="CB62" s="8"/>
      <c r="CC62" s="8"/>
      <c r="CD62" s="8"/>
    </row>
    <row r="63" spans="1:82" ht="15" customHeight="1" x14ac:dyDescent="0.35">
      <c r="A63" s="93"/>
      <c r="B63" s="94"/>
      <c r="C63" s="94"/>
      <c r="D63" s="94"/>
      <c r="E63" s="94"/>
      <c r="F63" s="95"/>
      <c r="G63" s="167"/>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53"/>
      <c r="BQ63" s="153"/>
      <c r="BR63" s="153"/>
      <c r="BS63" s="153"/>
      <c r="BT63" s="153"/>
      <c r="BU63" s="154"/>
      <c r="BV63" s="8"/>
      <c r="BW63" s="8"/>
      <c r="BX63" s="8"/>
      <c r="BY63" s="8"/>
      <c r="BZ63" s="8"/>
      <c r="CA63" s="8"/>
      <c r="CB63" s="8"/>
      <c r="CC63" s="8"/>
      <c r="CD63" s="8"/>
    </row>
    <row r="64" spans="1:82" ht="20.25" customHeight="1" x14ac:dyDescent="0.35">
      <c r="A64" s="96"/>
      <c r="B64" s="97"/>
      <c r="C64" s="97"/>
      <c r="D64" s="97"/>
      <c r="E64" s="97"/>
      <c r="F64" s="98"/>
      <c r="G64" s="169"/>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57"/>
      <c r="BQ64" s="157"/>
      <c r="BR64" s="157"/>
      <c r="BS64" s="157"/>
      <c r="BT64" s="157"/>
      <c r="BU64" s="158"/>
      <c r="BV64" s="8"/>
      <c r="BW64" s="8"/>
      <c r="BX64" s="8"/>
      <c r="BY64" s="8"/>
      <c r="BZ64" s="8"/>
      <c r="CA64" s="8"/>
      <c r="CB64" s="8"/>
      <c r="CC64" s="8"/>
      <c r="CD64" s="8"/>
    </row>
    <row r="65" spans="1:82" x14ac:dyDescent="0.35">
      <c r="A65" s="136"/>
      <c r="B65" s="76"/>
      <c r="C65" s="76"/>
      <c r="D65" s="76"/>
      <c r="E65" s="76"/>
      <c r="F65" s="76"/>
      <c r="G65" s="77" t="s">
        <v>238</v>
      </c>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9"/>
    </row>
    <row r="66" spans="1:82" x14ac:dyDescent="0.35">
      <c r="A66" s="74"/>
      <c r="B66" s="75"/>
      <c r="C66" s="76"/>
      <c r="D66" s="76"/>
      <c r="E66" s="76"/>
      <c r="F66" s="76"/>
      <c r="G66" s="77" t="s">
        <v>18</v>
      </c>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9"/>
    </row>
    <row r="67" spans="1:82" x14ac:dyDescent="0.35">
      <c r="A67" s="74"/>
      <c r="B67" s="75"/>
      <c r="C67" s="76"/>
      <c r="D67" s="76"/>
      <c r="E67" s="76"/>
      <c r="F67" s="76"/>
      <c r="G67" s="77" t="s">
        <v>13</v>
      </c>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9"/>
    </row>
    <row r="68" spans="1:82" ht="29.25" customHeight="1" x14ac:dyDescent="0.35">
      <c r="A68" s="74"/>
      <c r="B68" s="75"/>
      <c r="C68" s="76"/>
      <c r="D68" s="76"/>
      <c r="E68" s="76"/>
      <c r="F68" s="76"/>
      <c r="G68" s="148" t="s">
        <v>37</v>
      </c>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50"/>
    </row>
    <row r="69" spans="1:82" x14ac:dyDescent="0.35">
      <c r="A69" s="136"/>
      <c r="B69" s="76"/>
      <c r="C69" s="76"/>
      <c r="D69" s="76"/>
      <c r="E69" s="76"/>
      <c r="F69" s="76"/>
      <c r="G69" s="145" t="s">
        <v>14</v>
      </c>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7"/>
    </row>
    <row r="70" spans="1:82" ht="15" thickBot="1" x14ac:dyDescent="0.4">
      <c r="A70" s="143"/>
      <c r="B70" s="144"/>
      <c r="C70" s="144"/>
      <c r="D70" s="144"/>
      <c r="E70" s="144"/>
      <c r="F70" s="144"/>
      <c r="G70" s="159" t="s">
        <v>236</v>
      </c>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1"/>
    </row>
    <row r="71" spans="1:82" ht="15" customHeight="1" thickTop="1" x14ac:dyDescent="0.35">
      <c r="A71" s="93"/>
      <c r="B71" s="94"/>
      <c r="C71" s="94"/>
      <c r="D71" s="94"/>
      <c r="E71" s="94"/>
      <c r="F71" s="95"/>
      <c r="G71" s="165" t="s">
        <v>19</v>
      </c>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55"/>
      <c r="BQ71" s="155"/>
      <c r="BR71" s="155"/>
      <c r="BS71" s="155"/>
      <c r="BT71" s="155"/>
      <c r="BU71" s="156"/>
      <c r="BV71" s="8"/>
      <c r="BW71" s="8"/>
      <c r="BX71" s="8"/>
      <c r="BY71" s="8"/>
      <c r="BZ71" s="8"/>
      <c r="CA71" s="8"/>
      <c r="CB71" s="8"/>
      <c r="CC71" s="8"/>
      <c r="CD71" s="8"/>
    </row>
    <row r="72" spans="1:82" ht="15" customHeight="1" x14ac:dyDescent="0.35">
      <c r="A72" s="93"/>
      <c r="B72" s="94"/>
      <c r="C72" s="94"/>
      <c r="D72" s="94"/>
      <c r="E72" s="94"/>
      <c r="F72" s="95"/>
      <c r="G72" s="167"/>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53"/>
      <c r="BQ72" s="153"/>
      <c r="BR72" s="153"/>
      <c r="BS72" s="153"/>
      <c r="BT72" s="153"/>
      <c r="BU72" s="154"/>
      <c r="BV72" s="8"/>
      <c r="BW72" s="8"/>
      <c r="BX72" s="8"/>
      <c r="BY72" s="8"/>
      <c r="BZ72" s="8"/>
      <c r="CA72" s="8"/>
      <c r="CB72" s="8"/>
      <c r="CC72" s="8"/>
      <c r="CD72" s="8"/>
    </row>
    <row r="73" spans="1:82" ht="20.25" customHeight="1" x14ac:dyDescent="0.35">
      <c r="A73" s="96"/>
      <c r="B73" s="97"/>
      <c r="C73" s="97"/>
      <c r="D73" s="97"/>
      <c r="E73" s="97"/>
      <c r="F73" s="98"/>
      <c r="G73" s="169"/>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57"/>
      <c r="BQ73" s="157"/>
      <c r="BR73" s="157"/>
      <c r="BS73" s="157"/>
      <c r="BT73" s="157"/>
      <c r="BU73" s="158"/>
      <c r="BV73" s="8"/>
      <c r="BW73" s="8"/>
      <c r="BX73" s="8"/>
      <c r="BY73" s="8"/>
      <c r="BZ73" s="8"/>
      <c r="CA73" s="8"/>
      <c r="CB73" s="8"/>
      <c r="CC73" s="8"/>
      <c r="CD73" s="8"/>
    </row>
    <row r="74" spans="1:82" x14ac:dyDescent="0.35">
      <c r="A74" s="136"/>
      <c r="B74" s="76"/>
      <c r="C74" s="76"/>
      <c r="D74" s="76"/>
      <c r="E74" s="76"/>
      <c r="F74" s="76"/>
      <c r="G74" s="77" t="s">
        <v>20</v>
      </c>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9"/>
    </row>
    <row r="75" spans="1:82" ht="15" thickBot="1" x14ac:dyDescent="0.4">
      <c r="A75" s="143"/>
      <c r="B75" s="144"/>
      <c r="C75" s="76"/>
      <c r="D75" s="76"/>
      <c r="E75" s="76"/>
      <c r="F75" s="76"/>
      <c r="G75" s="159" t="s">
        <v>21</v>
      </c>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1"/>
    </row>
    <row r="76" spans="1:82" ht="15" thickTop="1" x14ac:dyDescent="0.35">
      <c r="A76" s="9"/>
      <c r="B76" s="69"/>
      <c r="C76" s="69"/>
      <c r="D76" s="69"/>
      <c r="E76" s="69"/>
      <c r="F76" s="69"/>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1"/>
    </row>
    <row r="77" spans="1:82" x14ac:dyDescent="0.35">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2"/>
    </row>
    <row r="78" spans="1:82" x14ac:dyDescent="0.35">
      <c r="A78" s="99"/>
      <c r="B78" s="100"/>
      <c r="C78" s="100"/>
      <c r="D78" s="100"/>
      <c r="E78" s="100"/>
      <c r="F78" s="100"/>
      <c r="G78" s="100"/>
      <c r="H78" s="100"/>
      <c r="I78" s="100"/>
      <c r="J78" s="100"/>
      <c r="K78" s="100"/>
      <c r="L78" s="100"/>
      <c r="M78" s="100"/>
      <c r="N78" s="100"/>
      <c r="O78" s="100"/>
      <c r="P78" s="100"/>
      <c r="Q78" s="100"/>
      <c r="R78" s="100"/>
      <c r="S78" s="100"/>
      <c r="T78" s="100" t="s">
        <v>0</v>
      </c>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2" t="str">
        <f>BC1</f>
        <v>TC 58-38</v>
      </c>
      <c r="BD78" s="102"/>
      <c r="BE78" s="102"/>
      <c r="BF78" s="102"/>
      <c r="BG78" s="102"/>
      <c r="BH78" s="102"/>
      <c r="BI78" s="102"/>
      <c r="BJ78" s="102"/>
      <c r="BK78" s="102"/>
      <c r="BL78" s="102"/>
      <c r="BM78" s="102"/>
      <c r="BN78" s="102"/>
      <c r="BO78" s="102"/>
      <c r="BP78" s="102"/>
      <c r="BQ78" s="102"/>
      <c r="BR78" s="102"/>
      <c r="BS78" s="102"/>
      <c r="BT78" s="102"/>
      <c r="BU78" s="103"/>
    </row>
    <row r="79" spans="1:82" x14ac:dyDescent="0.35">
      <c r="A79" s="101"/>
      <c r="B79" s="81"/>
      <c r="C79" s="81"/>
      <c r="D79" s="81"/>
      <c r="E79" s="81"/>
      <c r="F79" s="81"/>
      <c r="G79" s="81"/>
      <c r="H79" s="81"/>
      <c r="I79" s="81"/>
      <c r="J79" s="81"/>
      <c r="K79" s="81"/>
      <c r="L79" s="81"/>
      <c r="M79" s="81"/>
      <c r="N79" s="81"/>
      <c r="O79" s="81"/>
      <c r="P79" s="81"/>
      <c r="Q79" s="81"/>
      <c r="R79" s="81"/>
      <c r="S79" s="81"/>
      <c r="T79" s="81" t="str">
        <f>T46</f>
        <v>Department of Highways</v>
      </c>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0" t="s">
        <v>4</v>
      </c>
      <c r="BD79" s="80"/>
      <c r="BE79" s="80"/>
      <c r="BF79" s="80"/>
      <c r="BG79" s="80"/>
      <c r="BH79" s="80"/>
      <c r="BI79" s="80"/>
      <c r="BJ79" s="80"/>
      <c r="BK79" s="80"/>
      <c r="BL79" s="80"/>
      <c r="BM79" s="80"/>
      <c r="BN79" s="80"/>
      <c r="BO79" s="80"/>
      <c r="BP79" s="137" t="str">
        <f>BP2</f>
        <v>01/2014</v>
      </c>
      <c r="BQ79" s="137"/>
      <c r="BR79" s="137"/>
      <c r="BS79" s="137"/>
      <c r="BT79" s="137"/>
      <c r="BU79" s="138"/>
    </row>
    <row r="80" spans="1:82" x14ac:dyDescent="0.35">
      <c r="A80" s="101"/>
      <c r="B80" s="81"/>
      <c r="C80" s="81"/>
      <c r="D80" s="81"/>
      <c r="E80" s="81"/>
      <c r="F80" s="81"/>
      <c r="G80" s="81"/>
      <c r="H80" s="81"/>
      <c r="I80" s="81"/>
      <c r="J80" s="81"/>
      <c r="K80" s="81"/>
      <c r="L80" s="81"/>
      <c r="M80" s="81"/>
      <c r="N80" s="81"/>
      <c r="O80" s="81"/>
      <c r="P80" s="81"/>
      <c r="Q80" s="81"/>
      <c r="R80" s="81"/>
      <c r="S80" s="81"/>
      <c r="T80" s="106" t="str">
        <f>T47</f>
        <v>DIVISION OF ENVIRONMENTAL ANALYSIS</v>
      </c>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80" t="s">
        <v>2</v>
      </c>
      <c r="BD80" s="80"/>
      <c r="BE80" s="80"/>
      <c r="BF80" s="80"/>
      <c r="BG80" s="80"/>
      <c r="BH80" s="80"/>
      <c r="BI80" s="80"/>
      <c r="BJ80" s="80"/>
      <c r="BK80" s="80"/>
      <c r="BL80" s="80"/>
      <c r="BM80" s="80"/>
      <c r="BN80" s="80"/>
      <c r="BO80" s="80"/>
      <c r="BP80" s="81">
        <f>BP47+1</f>
        <v>3</v>
      </c>
      <c r="BQ80" s="81"/>
      <c r="BR80" s="81" t="s">
        <v>1</v>
      </c>
      <c r="BS80" s="81"/>
      <c r="BT80" s="80">
        <f>BT3</f>
        <v>13</v>
      </c>
      <c r="BU80" s="82"/>
    </row>
    <row r="81" spans="1:82" ht="15.75" customHeight="1" thickBot="1" x14ac:dyDescent="0.5">
      <c r="A81" s="83" t="str">
        <f>A48</f>
        <v>ENVIRONMENTAL ASSESSMENT - GUIDANCE AND ACCOUNTABILITY</v>
      </c>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5"/>
    </row>
    <row r="82" spans="1:82" ht="15.75" customHeight="1" thickTop="1" x14ac:dyDescent="0.35">
      <c r="A82" s="162" t="s">
        <v>8</v>
      </c>
      <c r="B82" s="162"/>
      <c r="C82" s="162" t="s">
        <v>9</v>
      </c>
      <c r="D82" s="162"/>
      <c r="E82" s="162" t="s">
        <v>10</v>
      </c>
      <c r="F82" s="162"/>
      <c r="G82" s="115" t="s">
        <v>11</v>
      </c>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7"/>
      <c r="BP82" s="124" t="s">
        <v>12</v>
      </c>
      <c r="BQ82" s="125"/>
      <c r="BR82" s="125"/>
      <c r="BS82" s="125"/>
      <c r="BT82" s="125"/>
      <c r="BU82" s="126"/>
      <c r="BV82" s="8"/>
      <c r="BW82" s="8"/>
      <c r="BX82" s="8"/>
      <c r="BY82" s="8"/>
      <c r="BZ82" s="8"/>
      <c r="CA82" s="8"/>
      <c r="CB82" s="8"/>
      <c r="CC82" s="8"/>
      <c r="CD82" s="8"/>
    </row>
    <row r="83" spans="1:82" ht="15" customHeight="1" x14ac:dyDescent="0.35">
      <c r="A83" s="163"/>
      <c r="B83" s="163"/>
      <c r="C83" s="163"/>
      <c r="D83" s="163"/>
      <c r="E83" s="163"/>
      <c r="F83" s="163"/>
      <c r="G83" s="118"/>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20"/>
      <c r="BP83" s="90">
        <f>BF8</f>
        <v>0</v>
      </c>
      <c r="BQ83" s="91"/>
      <c r="BR83" s="91"/>
      <c r="BS83" s="91"/>
      <c r="BT83" s="91"/>
      <c r="BU83" s="92"/>
      <c r="BV83" s="8"/>
      <c r="BW83" s="8"/>
      <c r="BX83" s="8"/>
      <c r="BY83" s="8"/>
      <c r="BZ83" s="8"/>
      <c r="CA83" s="8"/>
      <c r="CB83" s="8"/>
      <c r="CC83" s="8"/>
      <c r="CD83" s="8"/>
    </row>
    <row r="84" spans="1:82" ht="15" customHeight="1" x14ac:dyDescent="0.35">
      <c r="A84" s="163"/>
      <c r="B84" s="163"/>
      <c r="C84" s="163"/>
      <c r="D84" s="163"/>
      <c r="E84" s="163"/>
      <c r="F84" s="163"/>
      <c r="G84" s="118"/>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20"/>
      <c r="BP84" s="1"/>
      <c r="BQ84" s="2"/>
      <c r="BR84" s="2"/>
      <c r="BS84" s="2"/>
      <c r="BT84" s="2"/>
      <c r="BU84" s="3"/>
      <c r="BV84" s="8"/>
      <c r="BW84" s="8"/>
      <c r="BX84" s="8"/>
      <c r="BY84" s="8"/>
      <c r="BZ84" s="8"/>
      <c r="CA84" s="8"/>
      <c r="CB84" s="8"/>
      <c r="CC84" s="8"/>
      <c r="CD84" s="8"/>
    </row>
    <row r="85" spans="1:82" ht="15" customHeight="1" thickBot="1" x14ac:dyDescent="0.4">
      <c r="A85" s="164"/>
      <c r="B85" s="164"/>
      <c r="C85" s="164"/>
      <c r="D85" s="164"/>
      <c r="E85" s="164"/>
      <c r="F85" s="164"/>
      <c r="G85" s="121"/>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3"/>
      <c r="BP85" s="4"/>
      <c r="BQ85" s="5"/>
      <c r="BR85" s="5"/>
      <c r="BS85" s="5"/>
      <c r="BT85" s="5"/>
      <c r="BU85" s="6"/>
      <c r="BV85" s="8"/>
      <c r="BW85" s="8"/>
      <c r="BX85" s="8"/>
      <c r="BY85" s="8"/>
      <c r="BZ85" s="8"/>
      <c r="CA85" s="8"/>
      <c r="CB85" s="8"/>
      <c r="CC85" s="8"/>
      <c r="CD85" s="8"/>
    </row>
    <row r="86" spans="1:82" ht="18.75" customHeight="1" thickTop="1" x14ac:dyDescent="0.35">
      <c r="A86" s="93" t="s">
        <v>250</v>
      </c>
      <c r="B86" s="94"/>
      <c r="C86" s="94"/>
      <c r="D86" s="94"/>
      <c r="E86" s="94"/>
      <c r="F86" s="95"/>
      <c r="G86" s="167" t="s">
        <v>22</v>
      </c>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63"/>
      <c r="BQ86" s="63"/>
      <c r="BR86" s="63"/>
      <c r="BS86" s="63"/>
      <c r="BT86" s="63"/>
      <c r="BU86" s="64"/>
      <c r="BV86" s="8"/>
      <c r="BW86" s="8"/>
      <c r="BX86" s="8"/>
      <c r="BY86" s="8"/>
      <c r="BZ86" s="8"/>
      <c r="CA86" s="8"/>
      <c r="CB86" s="8"/>
      <c r="CC86" s="8"/>
      <c r="CD86" s="8"/>
    </row>
    <row r="87" spans="1:82" ht="18.75" customHeight="1" x14ac:dyDescent="0.35">
      <c r="A87" s="93"/>
      <c r="B87" s="94"/>
      <c r="C87" s="94"/>
      <c r="D87" s="94"/>
      <c r="E87" s="94"/>
      <c r="F87" s="95"/>
      <c r="G87" s="167"/>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65"/>
      <c r="BQ87" s="65"/>
      <c r="BR87" s="65"/>
      <c r="BS87" s="65"/>
      <c r="BT87" s="65"/>
      <c r="BU87" s="66"/>
      <c r="BV87" s="8"/>
      <c r="BW87" s="8"/>
      <c r="BX87" s="8"/>
      <c r="BY87" s="8"/>
      <c r="BZ87" s="8"/>
      <c r="CA87" s="8"/>
      <c r="CB87" s="8"/>
      <c r="CC87" s="8"/>
      <c r="CD87" s="8"/>
    </row>
    <row r="88" spans="1:82" ht="20.25" customHeight="1" x14ac:dyDescent="0.35">
      <c r="A88" s="96"/>
      <c r="B88" s="97"/>
      <c r="C88" s="97"/>
      <c r="D88" s="97"/>
      <c r="E88" s="97"/>
      <c r="F88" s="98"/>
      <c r="G88" s="169"/>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3"/>
      <c r="BQ88" s="13"/>
      <c r="BR88" s="13"/>
      <c r="BS88" s="13"/>
      <c r="BT88" s="13"/>
      <c r="BU88" s="14"/>
      <c r="BV88" s="8"/>
      <c r="BW88" s="8"/>
      <c r="BX88" s="8"/>
      <c r="BY88" s="8"/>
      <c r="BZ88" s="8"/>
      <c r="CA88" s="8"/>
      <c r="CB88" s="8"/>
      <c r="CC88" s="8"/>
      <c r="CD88" s="8"/>
    </row>
    <row r="89" spans="1:82" x14ac:dyDescent="0.35">
      <c r="A89" s="136"/>
      <c r="B89" s="76"/>
      <c r="C89" s="76"/>
      <c r="D89" s="76"/>
      <c r="E89" s="76"/>
      <c r="F89" s="76"/>
      <c r="G89" s="77" t="s">
        <v>24</v>
      </c>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9"/>
    </row>
    <row r="90" spans="1:82" ht="15" thickBot="1" x14ac:dyDescent="0.4">
      <c r="A90" s="143"/>
      <c r="B90" s="144"/>
      <c r="C90" s="144"/>
      <c r="D90" s="144"/>
      <c r="E90" s="144"/>
      <c r="F90" s="144"/>
      <c r="G90" s="145" t="s">
        <v>25</v>
      </c>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7"/>
    </row>
    <row r="91" spans="1:82" ht="15" customHeight="1" thickTop="1" x14ac:dyDescent="0.35">
      <c r="A91" s="93"/>
      <c r="B91" s="94"/>
      <c r="C91" s="94"/>
      <c r="D91" s="94"/>
      <c r="E91" s="94"/>
      <c r="F91" s="95"/>
      <c r="G91" s="165" t="s">
        <v>23</v>
      </c>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55"/>
      <c r="BQ91" s="155"/>
      <c r="BR91" s="155"/>
      <c r="BS91" s="155"/>
      <c r="BT91" s="155"/>
      <c r="BU91" s="156"/>
      <c r="BV91" s="8"/>
      <c r="BW91" s="8"/>
      <c r="BX91" s="8"/>
      <c r="BY91" s="8"/>
      <c r="BZ91" s="8"/>
      <c r="CA91" s="8"/>
      <c r="CB91" s="8"/>
      <c r="CC91" s="8"/>
      <c r="CD91" s="8"/>
    </row>
    <row r="92" spans="1:82" ht="15" customHeight="1" x14ac:dyDescent="0.35">
      <c r="A92" s="93"/>
      <c r="B92" s="94"/>
      <c r="C92" s="94"/>
      <c r="D92" s="94"/>
      <c r="E92" s="94"/>
      <c r="F92" s="95"/>
      <c r="G92" s="167"/>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53"/>
      <c r="BQ92" s="153"/>
      <c r="BR92" s="153"/>
      <c r="BS92" s="153"/>
      <c r="BT92" s="153"/>
      <c r="BU92" s="154"/>
      <c r="BV92" s="8"/>
      <c r="BW92" s="8"/>
      <c r="BX92" s="8"/>
      <c r="BY92" s="8"/>
      <c r="BZ92" s="8"/>
      <c r="CA92" s="8"/>
      <c r="CB92" s="8"/>
      <c r="CC92" s="8"/>
      <c r="CD92" s="8"/>
    </row>
    <row r="93" spans="1:82" ht="20.25" customHeight="1" x14ac:dyDescent="0.35">
      <c r="A93" s="96"/>
      <c r="B93" s="97"/>
      <c r="C93" s="97"/>
      <c r="D93" s="97"/>
      <c r="E93" s="97"/>
      <c r="F93" s="98"/>
      <c r="G93" s="169"/>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57"/>
      <c r="BQ93" s="157"/>
      <c r="BR93" s="157"/>
      <c r="BS93" s="157"/>
      <c r="BT93" s="157"/>
      <c r="BU93" s="158"/>
      <c r="BV93" s="8"/>
      <c r="BW93" s="8"/>
      <c r="BX93" s="8"/>
      <c r="BY93" s="8"/>
      <c r="BZ93" s="8"/>
      <c r="CA93" s="8"/>
      <c r="CB93" s="8"/>
      <c r="CC93" s="8"/>
      <c r="CD93" s="8"/>
    </row>
    <row r="94" spans="1:82" x14ac:dyDescent="0.35">
      <c r="A94" s="136"/>
      <c r="B94" s="76"/>
      <c r="C94" s="76"/>
      <c r="D94" s="76"/>
      <c r="E94" s="76"/>
      <c r="F94" s="76"/>
      <c r="G94" s="77" t="s">
        <v>26</v>
      </c>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9"/>
    </row>
    <row r="95" spans="1:82" x14ac:dyDescent="0.35">
      <c r="A95" s="74"/>
      <c r="B95" s="75"/>
      <c r="C95" s="76"/>
      <c r="D95" s="76"/>
      <c r="E95" s="76"/>
      <c r="F95" s="76"/>
      <c r="G95" s="77" t="s">
        <v>27</v>
      </c>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9"/>
    </row>
    <row r="96" spans="1:82" ht="15" customHeight="1" x14ac:dyDescent="0.35">
      <c r="A96" s="74"/>
      <c r="B96" s="75"/>
      <c r="C96" s="76"/>
      <c r="D96" s="76"/>
      <c r="E96" s="76"/>
      <c r="F96" s="76"/>
      <c r="G96" s="77" t="s">
        <v>38</v>
      </c>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9"/>
    </row>
    <row r="97" spans="1:82" ht="15" customHeight="1" x14ac:dyDescent="0.35">
      <c r="A97" s="74"/>
      <c r="B97" s="75"/>
      <c r="C97" s="75"/>
      <c r="D97" s="75"/>
      <c r="E97" s="75"/>
      <c r="F97" s="75"/>
      <c r="G97" s="148" t="s">
        <v>39</v>
      </c>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50"/>
    </row>
    <row r="98" spans="1:82" ht="30" customHeight="1" x14ac:dyDescent="0.35">
      <c r="A98" s="93"/>
      <c r="B98" s="94"/>
      <c r="C98" s="94"/>
      <c r="D98" s="94"/>
      <c r="E98" s="94"/>
      <c r="F98" s="95"/>
      <c r="G98" s="151" t="s">
        <v>28</v>
      </c>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3"/>
      <c r="BQ98" s="153"/>
      <c r="BR98" s="153"/>
      <c r="BS98" s="153"/>
      <c r="BT98" s="153"/>
      <c r="BU98" s="154"/>
      <c r="BV98" s="8"/>
      <c r="BW98" s="8"/>
      <c r="BX98" s="8"/>
      <c r="BY98" s="8"/>
      <c r="BZ98" s="8"/>
      <c r="CA98" s="8"/>
      <c r="CB98" s="8"/>
      <c r="CC98" s="8"/>
      <c r="CD98" s="8"/>
    </row>
    <row r="99" spans="1:82" x14ac:dyDescent="0.35">
      <c r="A99" s="136"/>
      <c r="B99" s="76"/>
      <c r="C99" s="76"/>
      <c r="D99" s="76"/>
      <c r="E99" s="76"/>
      <c r="F99" s="76"/>
      <c r="G99" s="77" t="s">
        <v>40</v>
      </c>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9"/>
    </row>
    <row r="100" spans="1:82" x14ac:dyDescent="0.35">
      <c r="A100" s="74"/>
      <c r="B100" s="75"/>
      <c r="C100" s="76"/>
      <c r="D100" s="76"/>
      <c r="E100" s="76"/>
      <c r="F100" s="76"/>
      <c r="G100" s="77" t="s">
        <v>29</v>
      </c>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9"/>
    </row>
    <row r="101" spans="1:82" ht="15" customHeight="1" x14ac:dyDescent="0.35">
      <c r="A101" s="74"/>
      <c r="B101" s="75"/>
      <c r="C101" s="76"/>
      <c r="D101" s="76"/>
      <c r="E101" s="76"/>
      <c r="F101" s="76"/>
      <c r="G101" s="77" t="s">
        <v>30</v>
      </c>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9"/>
    </row>
    <row r="102" spans="1:82" ht="15" customHeight="1" x14ac:dyDescent="0.35">
      <c r="A102" s="74"/>
      <c r="B102" s="75"/>
      <c r="C102" s="76"/>
      <c r="D102" s="76"/>
      <c r="E102" s="76"/>
      <c r="F102" s="76"/>
      <c r="G102" s="148" t="s">
        <v>31</v>
      </c>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50"/>
    </row>
    <row r="103" spans="1:82" ht="30" customHeight="1" x14ac:dyDescent="0.35">
      <c r="A103" s="136"/>
      <c r="B103" s="76"/>
      <c r="C103" s="76"/>
      <c r="D103" s="76"/>
      <c r="E103" s="76"/>
      <c r="F103" s="76"/>
      <c r="G103" s="148" t="s">
        <v>32</v>
      </c>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50"/>
    </row>
    <row r="104" spans="1:82" x14ac:dyDescent="0.35">
      <c r="A104" s="74"/>
      <c r="B104" s="75"/>
      <c r="C104" s="76"/>
      <c r="D104" s="76"/>
      <c r="E104" s="76"/>
      <c r="F104" s="76"/>
      <c r="G104" s="145" t="s">
        <v>41</v>
      </c>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c r="BT104" s="146"/>
      <c r="BU104" s="147"/>
    </row>
    <row r="105" spans="1:82" x14ac:dyDescent="0.35">
      <c r="A105" s="136"/>
      <c r="B105" s="76"/>
      <c r="C105" s="76"/>
      <c r="D105" s="76"/>
      <c r="E105" s="76"/>
      <c r="F105" s="76"/>
      <c r="G105" s="77" t="s">
        <v>33</v>
      </c>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9"/>
    </row>
    <row r="106" spans="1:82" x14ac:dyDescent="0.35">
      <c r="A106" s="74"/>
      <c r="B106" s="75"/>
      <c r="C106" s="76"/>
      <c r="D106" s="76"/>
      <c r="E106" s="76"/>
      <c r="F106" s="76"/>
      <c r="G106" s="77" t="s">
        <v>34</v>
      </c>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9"/>
    </row>
    <row r="107" spans="1:82" ht="15" customHeight="1" x14ac:dyDescent="0.35">
      <c r="A107" s="74"/>
      <c r="B107" s="75"/>
      <c r="C107" s="76"/>
      <c r="D107" s="76"/>
      <c r="E107" s="76"/>
      <c r="F107" s="76"/>
      <c r="G107" s="77" t="s">
        <v>35</v>
      </c>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9"/>
    </row>
    <row r="108" spans="1:82" ht="15" customHeight="1" thickBot="1" x14ac:dyDescent="0.4">
      <c r="A108" s="143"/>
      <c r="B108" s="144"/>
      <c r="C108" s="144"/>
      <c r="D108" s="144"/>
      <c r="E108" s="144"/>
      <c r="F108" s="144"/>
      <c r="G108" s="171" t="s">
        <v>36</v>
      </c>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3"/>
    </row>
    <row r="109" spans="1:82" ht="15" customHeight="1" thickTop="1" x14ac:dyDescent="0.35">
      <c r="A109" s="176"/>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8"/>
    </row>
    <row r="110" spans="1:82" ht="15" customHeight="1" x14ac:dyDescent="0.35">
      <c r="A110" s="179"/>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1"/>
    </row>
    <row r="111" spans="1:82" x14ac:dyDescent="0.35">
      <c r="A111" s="99"/>
      <c r="B111" s="100"/>
      <c r="C111" s="100"/>
      <c r="D111" s="100"/>
      <c r="E111" s="100"/>
      <c r="F111" s="100"/>
      <c r="G111" s="100"/>
      <c r="H111" s="100"/>
      <c r="I111" s="100"/>
      <c r="J111" s="100"/>
      <c r="K111" s="100"/>
      <c r="L111" s="100"/>
      <c r="M111" s="100"/>
      <c r="N111" s="100"/>
      <c r="O111" s="100"/>
      <c r="P111" s="100"/>
      <c r="Q111" s="100"/>
      <c r="R111" s="100"/>
      <c r="S111" s="100"/>
      <c r="T111" s="100" t="s">
        <v>0</v>
      </c>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2" t="str">
        <f>BC1</f>
        <v>TC 58-38</v>
      </c>
      <c r="BD111" s="102"/>
      <c r="BE111" s="102"/>
      <c r="BF111" s="102"/>
      <c r="BG111" s="102"/>
      <c r="BH111" s="102"/>
      <c r="BI111" s="102"/>
      <c r="BJ111" s="102"/>
      <c r="BK111" s="102"/>
      <c r="BL111" s="102"/>
      <c r="BM111" s="102"/>
      <c r="BN111" s="102"/>
      <c r="BO111" s="102"/>
      <c r="BP111" s="102"/>
      <c r="BQ111" s="102"/>
      <c r="BR111" s="102"/>
      <c r="BS111" s="102"/>
      <c r="BT111" s="102"/>
      <c r="BU111" s="103"/>
    </row>
    <row r="112" spans="1:82" x14ac:dyDescent="0.35">
      <c r="A112" s="101"/>
      <c r="B112" s="81"/>
      <c r="C112" s="81"/>
      <c r="D112" s="81"/>
      <c r="E112" s="81"/>
      <c r="F112" s="81"/>
      <c r="G112" s="81"/>
      <c r="H112" s="81"/>
      <c r="I112" s="81"/>
      <c r="J112" s="81"/>
      <c r="K112" s="81"/>
      <c r="L112" s="81"/>
      <c r="M112" s="81"/>
      <c r="N112" s="81"/>
      <c r="O112" s="81"/>
      <c r="P112" s="81"/>
      <c r="Q112" s="81"/>
      <c r="R112" s="81"/>
      <c r="S112" s="81"/>
      <c r="T112" s="81" t="str">
        <f>T46</f>
        <v>Department of Highways</v>
      </c>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0" t="s">
        <v>4</v>
      </c>
      <c r="BD112" s="80"/>
      <c r="BE112" s="80"/>
      <c r="BF112" s="80"/>
      <c r="BG112" s="80"/>
      <c r="BH112" s="80"/>
      <c r="BI112" s="80"/>
      <c r="BJ112" s="80"/>
      <c r="BK112" s="80"/>
      <c r="BL112" s="80"/>
      <c r="BM112" s="80"/>
      <c r="BN112" s="80"/>
      <c r="BO112" s="80"/>
      <c r="BP112" s="137" t="str">
        <f>BP2</f>
        <v>01/2014</v>
      </c>
      <c r="BQ112" s="137"/>
      <c r="BR112" s="137"/>
      <c r="BS112" s="137"/>
      <c r="BT112" s="137"/>
      <c r="BU112" s="138"/>
    </row>
    <row r="113" spans="1:82" x14ac:dyDescent="0.35">
      <c r="A113" s="101"/>
      <c r="B113" s="81"/>
      <c r="C113" s="81"/>
      <c r="D113" s="81"/>
      <c r="E113" s="81"/>
      <c r="F113" s="81"/>
      <c r="G113" s="81"/>
      <c r="H113" s="81"/>
      <c r="I113" s="81"/>
      <c r="J113" s="81"/>
      <c r="K113" s="81"/>
      <c r="L113" s="81"/>
      <c r="M113" s="81"/>
      <c r="N113" s="81"/>
      <c r="O113" s="81"/>
      <c r="P113" s="81"/>
      <c r="Q113" s="81"/>
      <c r="R113" s="81"/>
      <c r="S113" s="81"/>
      <c r="T113" s="106" t="str">
        <f>T47</f>
        <v>DIVISION OF ENVIRONMENTAL ANALYSIS</v>
      </c>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80" t="s">
        <v>2</v>
      </c>
      <c r="BD113" s="80"/>
      <c r="BE113" s="80"/>
      <c r="BF113" s="80"/>
      <c r="BG113" s="80"/>
      <c r="BH113" s="80"/>
      <c r="BI113" s="80"/>
      <c r="BJ113" s="80"/>
      <c r="BK113" s="80"/>
      <c r="BL113" s="80"/>
      <c r="BM113" s="80"/>
      <c r="BN113" s="80"/>
      <c r="BO113" s="80"/>
      <c r="BP113" s="81">
        <f>BP80+1</f>
        <v>4</v>
      </c>
      <c r="BQ113" s="81"/>
      <c r="BR113" s="81" t="s">
        <v>1</v>
      </c>
      <c r="BS113" s="81"/>
      <c r="BT113" s="80">
        <f>BT3</f>
        <v>13</v>
      </c>
      <c r="BU113" s="82"/>
    </row>
    <row r="114" spans="1:82" ht="15.75" customHeight="1" thickBot="1" x14ac:dyDescent="0.5">
      <c r="A114" s="83" t="str">
        <f>A48</f>
        <v>ENVIRONMENTAL ASSESSMENT - GUIDANCE AND ACCOUNTABILITY</v>
      </c>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5"/>
    </row>
    <row r="115" spans="1:82" ht="15.75" customHeight="1" thickTop="1" x14ac:dyDescent="0.35">
      <c r="A115" s="162" t="s">
        <v>8</v>
      </c>
      <c r="B115" s="162"/>
      <c r="C115" s="162" t="s">
        <v>9</v>
      </c>
      <c r="D115" s="162"/>
      <c r="E115" s="162" t="s">
        <v>10</v>
      </c>
      <c r="F115" s="162"/>
      <c r="G115" s="118" t="s">
        <v>11</v>
      </c>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20"/>
      <c r="BP115" s="90" t="s">
        <v>12</v>
      </c>
      <c r="BQ115" s="91"/>
      <c r="BR115" s="91"/>
      <c r="BS115" s="91"/>
      <c r="BT115" s="91"/>
      <c r="BU115" s="92"/>
      <c r="BV115" s="8"/>
      <c r="BW115" s="8"/>
      <c r="BX115" s="8"/>
      <c r="BY115" s="8"/>
      <c r="BZ115" s="8"/>
      <c r="CA115" s="8"/>
      <c r="CB115" s="8"/>
      <c r="CC115" s="8"/>
      <c r="CD115" s="8"/>
    </row>
    <row r="116" spans="1:82" ht="15" customHeight="1" x14ac:dyDescent="0.35">
      <c r="A116" s="163"/>
      <c r="B116" s="163"/>
      <c r="C116" s="163"/>
      <c r="D116" s="163"/>
      <c r="E116" s="163"/>
      <c r="F116" s="163"/>
      <c r="G116" s="118"/>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20"/>
      <c r="BP116" s="90">
        <f>BF8</f>
        <v>0</v>
      </c>
      <c r="BQ116" s="91"/>
      <c r="BR116" s="91"/>
      <c r="BS116" s="91"/>
      <c r="BT116" s="91"/>
      <c r="BU116" s="92"/>
      <c r="BV116" s="8"/>
      <c r="BW116" s="8"/>
      <c r="BX116" s="8"/>
      <c r="BY116" s="8"/>
      <c r="BZ116" s="8"/>
      <c r="CA116" s="8"/>
      <c r="CB116" s="8"/>
      <c r="CC116" s="8"/>
      <c r="CD116" s="8"/>
    </row>
    <row r="117" spans="1:82" ht="15" customHeight="1" x14ac:dyDescent="0.35">
      <c r="A117" s="163"/>
      <c r="B117" s="163"/>
      <c r="C117" s="163"/>
      <c r="D117" s="163"/>
      <c r="E117" s="163"/>
      <c r="F117" s="163"/>
      <c r="G117" s="118"/>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20"/>
      <c r="BP117" s="1"/>
      <c r="BQ117" s="2"/>
      <c r="BR117" s="2"/>
      <c r="BS117" s="2"/>
      <c r="BT117" s="2"/>
      <c r="BU117" s="3"/>
      <c r="BV117" s="8"/>
      <c r="BW117" s="8"/>
      <c r="BX117" s="8"/>
      <c r="BY117" s="8"/>
      <c r="BZ117" s="8"/>
      <c r="CA117" s="8"/>
      <c r="CB117" s="8"/>
      <c r="CC117" s="8"/>
      <c r="CD117" s="8"/>
    </row>
    <row r="118" spans="1:82" ht="8.25" customHeight="1" thickBot="1" x14ac:dyDescent="0.4">
      <c r="A118" s="164"/>
      <c r="B118" s="164"/>
      <c r="C118" s="164"/>
      <c r="D118" s="164"/>
      <c r="E118" s="164"/>
      <c r="F118" s="164"/>
      <c r="G118" s="121"/>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3"/>
      <c r="BP118" s="4"/>
      <c r="BQ118" s="5"/>
      <c r="BR118" s="5"/>
      <c r="BS118" s="5"/>
      <c r="BT118" s="5"/>
      <c r="BU118" s="6"/>
      <c r="BV118" s="8"/>
      <c r="BW118" s="8"/>
      <c r="BX118" s="8"/>
      <c r="BY118" s="8"/>
      <c r="BZ118" s="8"/>
      <c r="CA118" s="8"/>
      <c r="CB118" s="8"/>
      <c r="CC118" s="8"/>
      <c r="CD118" s="8"/>
    </row>
    <row r="119" spans="1:82" ht="18.75" customHeight="1" thickTop="1" x14ac:dyDescent="0.35">
      <c r="A119" s="93" t="s">
        <v>250</v>
      </c>
      <c r="B119" s="94"/>
      <c r="C119" s="94"/>
      <c r="D119" s="94"/>
      <c r="E119" s="94"/>
      <c r="F119" s="95"/>
      <c r="G119" s="165" t="s">
        <v>43</v>
      </c>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55"/>
      <c r="BQ119" s="155"/>
      <c r="BR119" s="155"/>
      <c r="BS119" s="155"/>
      <c r="BT119" s="155"/>
      <c r="BU119" s="156"/>
      <c r="BV119" s="8"/>
      <c r="BW119" s="8"/>
      <c r="BX119" s="8"/>
      <c r="BY119" s="8"/>
      <c r="BZ119" s="8"/>
      <c r="CA119" s="8"/>
      <c r="CB119" s="8"/>
      <c r="CC119" s="8"/>
      <c r="CD119" s="8"/>
    </row>
    <row r="120" spans="1:82" ht="18.75" customHeight="1" x14ac:dyDescent="0.35">
      <c r="A120" s="93"/>
      <c r="B120" s="94"/>
      <c r="C120" s="94"/>
      <c r="D120" s="94"/>
      <c r="E120" s="94"/>
      <c r="F120" s="95"/>
      <c r="G120" s="167"/>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53"/>
      <c r="BQ120" s="153"/>
      <c r="BR120" s="153"/>
      <c r="BS120" s="153"/>
      <c r="BT120" s="153"/>
      <c r="BU120" s="154"/>
      <c r="BV120" s="8"/>
      <c r="BW120" s="8"/>
      <c r="BX120" s="8"/>
      <c r="BY120" s="8"/>
      <c r="BZ120" s="8"/>
      <c r="CA120" s="8"/>
      <c r="CB120" s="8"/>
      <c r="CC120" s="8"/>
      <c r="CD120" s="8"/>
    </row>
    <row r="121" spans="1:82" ht="12" customHeight="1" x14ac:dyDescent="0.35">
      <c r="A121" s="96"/>
      <c r="B121" s="97"/>
      <c r="C121" s="97"/>
      <c r="D121" s="97"/>
      <c r="E121" s="97"/>
      <c r="F121" s="98"/>
      <c r="G121" s="169"/>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57"/>
      <c r="BQ121" s="157"/>
      <c r="BR121" s="157"/>
      <c r="BS121" s="157"/>
      <c r="BT121" s="157"/>
      <c r="BU121" s="158"/>
      <c r="BV121" s="8"/>
      <c r="BW121" s="8"/>
      <c r="BX121" s="8"/>
      <c r="BY121" s="8"/>
      <c r="BZ121" s="8"/>
      <c r="CA121" s="8"/>
      <c r="CB121" s="8"/>
      <c r="CC121" s="8"/>
      <c r="CD121" s="8"/>
    </row>
    <row r="122" spans="1:82" s="15" customFormat="1" ht="30" customHeight="1" thickBot="1" x14ac:dyDescent="0.4">
      <c r="A122" s="174"/>
      <c r="B122" s="175"/>
      <c r="C122" s="144"/>
      <c r="D122" s="144"/>
      <c r="E122" s="144"/>
      <c r="F122" s="144"/>
      <c r="G122" s="171" t="s">
        <v>42</v>
      </c>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3"/>
    </row>
    <row r="123" spans="1:82" ht="14.25" customHeight="1" thickTop="1" x14ac:dyDescent="0.35">
      <c r="A123" s="93"/>
      <c r="B123" s="94"/>
      <c r="C123" s="94"/>
      <c r="D123" s="94"/>
      <c r="E123" s="94"/>
      <c r="F123" s="95"/>
      <c r="G123" s="167" t="s">
        <v>44</v>
      </c>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168"/>
      <c r="BE123" s="168"/>
      <c r="BF123" s="168"/>
      <c r="BG123" s="168"/>
      <c r="BH123" s="168"/>
      <c r="BI123" s="168"/>
      <c r="BJ123" s="168"/>
      <c r="BK123" s="168"/>
      <c r="BL123" s="168"/>
      <c r="BM123" s="168"/>
      <c r="BN123" s="168"/>
      <c r="BO123" s="168"/>
      <c r="BP123" s="155"/>
      <c r="BQ123" s="155"/>
      <c r="BR123" s="155"/>
      <c r="BS123" s="155"/>
      <c r="BT123" s="155"/>
      <c r="BU123" s="156"/>
      <c r="BV123" s="8"/>
      <c r="BW123" s="8"/>
      <c r="BX123" s="8"/>
      <c r="BY123" s="8"/>
      <c r="BZ123" s="8"/>
      <c r="CA123" s="8"/>
      <c r="CB123" s="8"/>
      <c r="CC123" s="8"/>
      <c r="CD123" s="8"/>
    </row>
    <row r="124" spans="1:82" ht="10.5" customHeight="1" x14ac:dyDescent="0.35">
      <c r="A124" s="93"/>
      <c r="B124" s="94"/>
      <c r="C124" s="94"/>
      <c r="D124" s="94"/>
      <c r="E124" s="94"/>
      <c r="F124" s="95"/>
      <c r="G124" s="167"/>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68"/>
      <c r="BI124" s="168"/>
      <c r="BJ124" s="168"/>
      <c r="BK124" s="168"/>
      <c r="BL124" s="168"/>
      <c r="BM124" s="168"/>
      <c r="BN124" s="168"/>
      <c r="BO124" s="168"/>
      <c r="BP124" s="153"/>
      <c r="BQ124" s="153"/>
      <c r="BR124" s="153"/>
      <c r="BS124" s="153"/>
      <c r="BT124" s="153"/>
      <c r="BU124" s="154"/>
      <c r="BV124" s="8"/>
      <c r="BW124" s="8"/>
      <c r="BX124" s="8"/>
      <c r="BY124" s="8"/>
      <c r="BZ124" s="8"/>
      <c r="CA124" s="8"/>
      <c r="CB124" s="8"/>
      <c r="CC124" s="8"/>
      <c r="CD124" s="8"/>
    </row>
    <row r="125" spans="1:82" ht="4.5" customHeight="1" x14ac:dyDescent="0.35">
      <c r="A125" s="96"/>
      <c r="B125" s="97"/>
      <c r="C125" s="97"/>
      <c r="D125" s="97"/>
      <c r="E125" s="97"/>
      <c r="F125" s="98"/>
      <c r="G125" s="169"/>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3"/>
      <c r="BQ125" s="13"/>
      <c r="BR125" s="13"/>
      <c r="BS125" s="13"/>
      <c r="BT125" s="13"/>
      <c r="BU125" s="14"/>
      <c r="BV125" s="8"/>
      <c r="BW125" s="8"/>
      <c r="BX125" s="8"/>
      <c r="BY125" s="8"/>
      <c r="BZ125" s="8"/>
      <c r="CA125" s="8"/>
      <c r="CB125" s="8"/>
      <c r="CC125" s="8"/>
      <c r="CD125" s="8"/>
    </row>
    <row r="126" spans="1:82" x14ac:dyDescent="0.35">
      <c r="A126" s="86"/>
      <c r="B126" s="87"/>
      <c r="C126" s="87"/>
      <c r="D126" s="87"/>
      <c r="E126" s="87"/>
      <c r="F126" s="87"/>
      <c r="G126" s="88" t="s">
        <v>45</v>
      </c>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9"/>
    </row>
    <row r="127" spans="1:82" x14ac:dyDescent="0.35">
      <c r="A127" s="136"/>
      <c r="B127" s="76"/>
      <c r="C127" s="76"/>
      <c r="D127" s="76"/>
      <c r="E127" s="76"/>
      <c r="F127" s="76"/>
      <c r="G127" s="77" t="s">
        <v>46</v>
      </c>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9"/>
    </row>
    <row r="128" spans="1:82" x14ac:dyDescent="0.35">
      <c r="A128" s="74"/>
      <c r="B128" s="75"/>
      <c r="C128" s="76"/>
      <c r="D128" s="76"/>
      <c r="E128" s="76"/>
      <c r="F128" s="76"/>
      <c r="G128" s="77" t="s">
        <v>47</v>
      </c>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9"/>
    </row>
    <row r="129" spans="1:73" ht="15" customHeight="1" x14ac:dyDescent="0.35">
      <c r="A129" s="74"/>
      <c r="B129" s="75"/>
      <c r="C129" s="76"/>
      <c r="D129" s="76"/>
      <c r="E129" s="76"/>
      <c r="F129" s="76"/>
      <c r="G129" s="77" t="s">
        <v>49</v>
      </c>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9"/>
    </row>
    <row r="130" spans="1:73" ht="30" customHeight="1" x14ac:dyDescent="0.35">
      <c r="A130" s="74"/>
      <c r="B130" s="75"/>
      <c r="C130" s="76"/>
      <c r="D130" s="76"/>
      <c r="E130" s="76"/>
      <c r="F130" s="76"/>
      <c r="G130" s="148" t="s">
        <v>48</v>
      </c>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50"/>
    </row>
    <row r="131" spans="1:73" ht="30" customHeight="1" x14ac:dyDescent="0.35">
      <c r="A131" s="136"/>
      <c r="B131" s="76"/>
      <c r="C131" s="76"/>
      <c r="D131" s="76"/>
      <c r="E131" s="76"/>
      <c r="F131" s="76"/>
      <c r="G131" s="148" t="s">
        <v>237</v>
      </c>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50"/>
    </row>
    <row r="132" spans="1:73" x14ac:dyDescent="0.35">
      <c r="A132" s="74"/>
      <c r="B132" s="75"/>
      <c r="C132" s="76"/>
      <c r="D132" s="76"/>
      <c r="E132" s="76"/>
      <c r="F132" s="76"/>
      <c r="G132" s="145" t="s">
        <v>50</v>
      </c>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6"/>
      <c r="BT132" s="146"/>
      <c r="BU132" s="147"/>
    </row>
    <row r="133" spans="1:73" x14ac:dyDescent="0.35">
      <c r="A133" s="86"/>
      <c r="B133" s="87"/>
      <c r="C133" s="87"/>
      <c r="D133" s="87"/>
      <c r="E133" s="87"/>
      <c r="F133" s="87"/>
      <c r="G133" s="88" t="s">
        <v>51</v>
      </c>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9"/>
    </row>
    <row r="134" spans="1:73" x14ac:dyDescent="0.35">
      <c r="A134" s="136"/>
      <c r="B134" s="76"/>
      <c r="C134" s="76"/>
      <c r="D134" s="76"/>
      <c r="E134" s="76"/>
      <c r="F134" s="76"/>
      <c r="G134" s="77" t="s">
        <v>52</v>
      </c>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9"/>
    </row>
    <row r="135" spans="1:73" ht="30" customHeight="1" x14ac:dyDescent="0.35">
      <c r="A135" s="74"/>
      <c r="B135" s="75"/>
      <c r="C135" s="76"/>
      <c r="D135" s="76"/>
      <c r="E135" s="76"/>
      <c r="F135" s="76"/>
      <c r="G135" s="148" t="s">
        <v>239</v>
      </c>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50"/>
    </row>
    <row r="136" spans="1:73" ht="15" customHeight="1" x14ac:dyDescent="0.35">
      <c r="A136" s="74"/>
      <c r="B136" s="75"/>
      <c r="C136" s="76"/>
      <c r="D136" s="76"/>
      <c r="E136" s="76"/>
      <c r="F136" s="76"/>
      <c r="G136" s="145" t="s">
        <v>53</v>
      </c>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46"/>
      <c r="BD136" s="146"/>
      <c r="BE136" s="146"/>
      <c r="BF136" s="146"/>
      <c r="BG136" s="146"/>
      <c r="BH136" s="146"/>
      <c r="BI136" s="146"/>
      <c r="BJ136" s="146"/>
      <c r="BK136" s="146"/>
      <c r="BL136" s="146"/>
      <c r="BM136" s="146"/>
      <c r="BN136" s="146"/>
      <c r="BO136" s="146"/>
      <c r="BP136" s="146"/>
      <c r="BQ136" s="146"/>
      <c r="BR136" s="146"/>
      <c r="BS136" s="146"/>
      <c r="BT136" s="146"/>
      <c r="BU136" s="147"/>
    </row>
    <row r="137" spans="1:73" ht="15" customHeight="1" x14ac:dyDescent="0.35">
      <c r="A137" s="74"/>
      <c r="B137" s="75"/>
      <c r="C137" s="76"/>
      <c r="D137" s="76"/>
      <c r="E137" s="76"/>
      <c r="F137" s="76"/>
      <c r="G137" s="148" t="s">
        <v>54</v>
      </c>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50"/>
    </row>
    <row r="138" spans="1:73" ht="15" customHeight="1" x14ac:dyDescent="0.35">
      <c r="A138" s="136"/>
      <c r="B138" s="76"/>
      <c r="C138" s="76"/>
      <c r="D138" s="76"/>
      <c r="E138" s="76"/>
      <c r="F138" s="76"/>
      <c r="G138" s="148" t="s">
        <v>55</v>
      </c>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50"/>
    </row>
    <row r="139" spans="1:73" x14ac:dyDescent="0.35">
      <c r="A139" s="74"/>
      <c r="B139" s="75"/>
      <c r="C139" s="76"/>
      <c r="D139" s="76"/>
      <c r="E139" s="76"/>
      <c r="F139" s="76"/>
      <c r="G139" s="145" t="s">
        <v>240</v>
      </c>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c r="BM139" s="146"/>
      <c r="BN139" s="146"/>
      <c r="BO139" s="146"/>
      <c r="BP139" s="146"/>
      <c r="BQ139" s="146"/>
      <c r="BR139" s="146"/>
      <c r="BS139" s="146"/>
      <c r="BT139" s="146"/>
      <c r="BU139" s="147"/>
    </row>
    <row r="140" spans="1:73" ht="15" customHeight="1" x14ac:dyDescent="0.35">
      <c r="A140" s="74"/>
      <c r="B140" s="75"/>
      <c r="C140" s="76"/>
      <c r="D140" s="76"/>
      <c r="E140" s="76"/>
      <c r="F140" s="76"/>
      <c r="G140" s="148" t="s">
        <v>56</v>
      </c>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50"/>
    </row>
    <row r="141" spans="1:73" ht="15" customHeight="1" x14ac:dyDescent="0.35">
      <c r="A141" s="74"/>
      <c r="B141" s="75"/>
      <c r="C141" s="76"/>
      <c r="D141" s="76"/>
      <c r="E141" s="76"/>
      <c r="F141" s="76"/>
      <c r="G141" s="145" t="s">
        <v>57</v>
      </c>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7"/>
    </row>
    <row r="142" spans="1:73" ht="15" customHeight="1" x14ac:dyDescent="0.35">
      <c r="A142" s="74"/>
      <c r="B142" s="75"/>
      <c r="C142" s="76"/>
      <c r="D142" s="76"/>
      <c r="E142" s="76"/>
      <c r="F142" s="76"/>
      <c r="G142" s="148" t="s">
        <v>58</v>
      </c>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50"/>
    </row>
    <row r="143" spans="1:73" ht="15" customHeight="1" x14ac:dyDescent="0.35">
      <c r="A143" s="136"/>
      <c r="B143" s="76"/>
      <c r="C143" s="76"/>
      <c r="D143" s="76"/>
      <c r="E143" s="76"/>
      <c r="F143" s="76"/>
      <c r="G143" s="148" t="s">
        <v>241</v>
      </c>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50"/>
    </row>
    <row r="144" spans="1:73" x14ac:dyDescent="0.35">
      <c r="A144" s="74"/>
      <c r="B144" s="75"/>
      <c r="C144" s="75"/>
      <c r="D144" s="75"/>
      <c r="E144" s="75"/>
      <c r="F144" s="75"/>
      <c r="G144" s="145" t="s">
        <v>59</v>
      </c>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7"/>
    </row>
    <row r="145" spans="1:82" x14ac:dyDescent="0.35">
      <c r="A145" s="99"/>
      <c r="B145" s="100"/>
      <c r="C145" s="100"/>
      <c r="D145" s="100"/>
      <c r="E145" s="100"/>
      <c r="F145" s="100"/>
      <c r="G145" s="100"/>
      <c r="H145" s="100"/>
      <c r="I145" s="100"/>
      <c r="J145" s="100"/>
      <c r="K145" s="100"/>
      <c r="L145" s="100"/>
      <c r="M145" s="100"/>
      <c r="N145" s="100"/>
      <c r="O145" s="100"/>
      <c r="P145" s="100"/>
      <c r="Q145" s="100"/>
      <c r="R145" s="100"/>
      <c r="S145" s="100"/>
      <c r="T145" s="100" t="s">
        <v>0</v>
      </c>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2" t="str">
        <f>BC1</f>
        <v>TC 58-38</v>
      </c>
      <c r="BD145" s="102"/>
      <c r="BE145" s="102"/>
      <c r="BF145" s="102"/>
      <c r="BG145" s="102"/>
      <c r="BH145" s="102"/>
      <c r="BI145" s="102"/>
      <c r="BJ145" s="102"/>
      <c r="BK145" s="102"/>
      <c r="BL145" s="102"/>
      <c r="BM145" s="102"/>
      <c r="BN145" s="102"/>
      <c r="BO145" s="102"/>
      <c r="BP145" s="102"/>
      <c r="BQ145" s="102"/>
      <c r="BR145" s="102"/>
      <c r="BS145" s="102"/>
      <c r="BT145" s="102"/>
      <c r="BU145" s="103"/>
    </row>
    <row r="146" spans="1:82" x14ac:dyDescent="0.35">
      <c r="A146" s="101"/>
      <c r="B146" s="81"/>
      <c r="C146" s="81"/>
      <c r="D146" s="81"/>
      <c r="E146" s="81"/>
      <c r="F146" s="81"/>
      <c r="G146" s="81"/>
      <c r="H146" s="81"/>
      <c r="I146" s="81"/>
      <c r="J146" s="81"/>
      <c r="K146" s="81"/>
      <c r="L146" s="81"/>
      <c r="M146" s="81"/>
      <c r="N146" s="81"/>
      <c r="O146" s="81"/>
      <c r="P146" s="81"/>
      <c r="Q146" s="81"/>
      <c r="R146" s="81"/>
      <c r="S146" s="81"/>
      <c r="T146" s="81" t="str">
        <f>T46</f>
        <v>Department of Highways</v>
      </c>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0" t="s">
        <v>4</v>
      </c>
      <c r="BD146" s="80"/>
      <c r="BE146" s="80"/>
      <c r="BF146" s="80"/>
      <c r="BG146" s="80"/>
      <c r="BH146" s="80"/>
      <c r="BI146" s="80"/>
      <c r="BJ146" s="80"/>
      <c r="BK146" s="80"/>
      <c r="BL146" s="80"/>
      <c r="BM146" s="80"/>
      <c r="BN146" s="80"/>
      <c r="BO146" s="80"/>
      <c r="BP146" s="137" t="str">
        <f>BP2</f>
        <v>01/2014</v>
      </c>
      <c r="BQ146" s="137"/>
      <c r="BR146" s="137"/>
      <c r="BS146" s="137"/>
      <c r="BT146" s="137"/>
      <c r="BU146" s="138"/>
    </row>
    <row r="147" spans="1:82" x14ac:dyDescent="0.35">
      <c r="A147" s="101"/>
      <c r="B147" s="81"/>
      <c r="C147" s="81"/>
      <c r="D147" s="81"/>
      <c r="E147" s="81"/>
      <c r="F147" s="81"/>
      <c r="G147" s="81"/>
      <c r="H147" s="81"/>
      <c r="I147" s="81"/>
      <c r="J147" s="81"/>
      <c r="K147" s="81"/>
      <c r="L147" s="81"/>
      <c r="M147" s="81"/>
      <c r="N147" s="81"/>
      <c r="O147" s="81"/>
      <c r="P147" s="81"/>
      <c r="Q147" s="81"/>
      <c r="R147" s="81"/>
      <c r="S147" s="81"/>
      <c r="T147" s="106" t="str">
        <f>T47</f>
        <v>DIVISION OF ENVIRONMENTAL ANALYSIS</v>
      </c>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80" t="s">
        <v>2</v>
      </c>
      <c r="BD147" s="80"/>
      <c r="BE147" s="80"/>
      <c r="BF147" s="80"/>
      <c r="BG147" s="80"/>
      <c r="BH147" s="80"/>
      <c r="BI147" s="80"/>
      <c r="BJ147" s="80"/>
      <c r="BK147" s="80"/>
      <c r="BL147" s="80"/>
      <c r="BM147" s="80"/>
      <c r="BN147" s="80"/>
      <c r="BO147" s="80"/>
      <c r="BP147" s="81">
        <f>BP113+1</f>
        <v>5</v>
      </c>
      <c r="BQ147" s="81"/>
      <c r="BR147" s="81" t="s">
        <v>1</v>
      </c>
      <c r="BS147" s="81"/>
      <c r="BT147" s="80">
        <f>BT3</f>
        <v>13</v>
      </c>
      <c r="BU147" s="82"/>
    </row>
    <row r="148" spans="1:82" ht="15.75" customHeight="1" thickBot="1" x14ac:dyDescent="0.5">
      <c r="A148" s="83" t="str">
        <f>A48</f>
        <v>ENVIRONMENTAL ASSESSMENT - GUIDANCE AND ACCOUNTABILITY</v>
      </c>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5"/>
    </row>
    <row r="149" spans="1:82" ht="15.75" customHeight="1" thickTop="1" x14ac:dyDescent="0.35">
      <c r="A149" s="162" t="s">
        <v>8</v>
      </c>
      <c r="B149" s="162"/>
      <c r="C149" s="162" t="s">
        <v>9</v>
      </c>
      <c r="D149" s="162"/>
      <c r="E149" s="162" t="s">
        <v>10</v>
      </c>
      <c r="F149" s="162"/>
      <c r="G149" s="115" t="s">
        <v>11</v>
      </c>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7"/>
      <c r="BP149" s="124" t="s">
        <v>12</v>
      </c>
      <c r="BQ149" s="125"/>
      <c r="BR149" s="125"/>
      <c r="BS149" s="125"/>
      <c r="BT149" s="125"/>
      <c r="BU149" s="126"/>
      <c r="BV149" s="8"/>
      <c r="BW149" s="8"/>
      <c r="BX149" s="8"/>
      <c r="BY149" s="8"/>
      <c r="BZ149" s="8"/>
      <c r="CA149" s="8"/>
      <c r="CB149" s="8"/>
      <c r="CC149" s="8"/>
      <c r="CD149" s="8"/>
    </row>
    <row r="150" spans="1:82" ht="15" customHeight="1" x14ac:dyDescent="0.35">
      <c r="A150" s="163"/>
      <c r="B150" s="163"/>
      <c r="C150" s="163"/>
      <c r="D150" s="163"/>
      <c r="E150" s="163"/>
      <c r="F150" s="163"/>
      <c r="G150" s="118"/>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20"/>
      <c r="BP150" s="90">
        <f>BF8</f>
        <v>0</v>
      </c>
      <c r="BQ150" s="91"/>
      <c r="BR150" s="91"/>
      <c r="BS150" s="91"/>
      <c r="BT150" s="91"/>
      <c r="BU150" s="92"/>
      <c r="BV150" s="8"/>
      <c r="BW150" s="8"/>
      <c r="BX150" s="8"/>
      <c r="BY150" s="8"/>
      <c r="BZ150" s="8"/>
      <c r="CA150" s="8"/>
      <c r="CB150" s="8"/>
      <c r="CC150" s="8"/>
      <c r="CD150" s="8"/>
    </row>
    <row r="151" spans="1:82" ht="15" customHeight="1" x14ac:dyDescent="0.35">
      <c r="A151" s="163"/>
      <c r="B151" s="163"/>
      <c r="C151" s="163"/>
      <c r="D151" s="163"/>
      <c r="E151" s="163"/>
      <c r="F151" s="163"/>
      <c r="G151" s="118"/>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20"/>
      <c r="BP151" s="1"/>
      <c r="BQ151" s="2"/>
      <c r="BR151" s="2"/>
      <c r="BS151" s="2"/>
      <c r="BT151" s="2"/>
      <c r="BU151" s="3"/>
      <c r="BV151" s="8"/>
      <c r="BW151" s="8"/>
      <c r="BX151" s="8"/>
      <c r="BY151" s="8"/>
      <c r="BZ151" s="8"/>
      <c r="CA151" s="8"/>
      <c r="CB151" s="8"/>
      <c r="CC151" s="8"/>
      <c r="CD151" s="8"/>
    </row>
    <row r="152" spans="1:82" ht="15" customHeight="1" thickBot="1" x14ac:dyDescent="0.4">
      <c r="A152" s="164"/>
      <c r="B152" s="164"/>
      <c r="C152" s="164"/>
      <c r="D152" s="164"/>
      <c r="E152" s="164"/>
      <c r="F152" s="164"/>
      <c r="G152" s="121"/>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3"/>
      <c r="BP152" s="4"/>
      <c r="BQ152" s="5"/>
      <c r="BR152" s="5"/>
      <c r="BS152" s="5"/>
      <c r="BT152" s="5"/>
      <c r="BU152" s="6"/>
      <c r="BV152" s="8"/>
      <c r="BW152" s="8"/>
      <c r="BX152" s="8"/>
      <c r="BY152" s="8"/>
      <c r="BZ152" s="8"/>
      <c r="CA152" s="8"/>
      <c r="CB152" s="8"/>
      <c r="CC152" s="8"/>
      <c r="CD152" s="8"/>
    </row>
    <row r="153" spans="1:82" ht="18.75" customHeight="1" thickTop="1" x14ac:dyDescent="0.35">
      <c r="A153" s="93" t="s">
        <v>250</v>
      </c>
      <c r="B153" s="94"/>
      <c r="C153" s="94"/>
      <c r="D153" s="94"/>
      <c r="E153" s="94"/>
      <c r="F153" s="95"/>
      <c r="G153" s="182" t="s">
        <v>60</v>
      </c>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63"/>
      <c r="BQ153" s="63"/>
      <c r="BR153" s="63"/>
      <c r="BS153" s="63"/>
      <c r="BT153" s="63"/>
      <c r="BU153" s="64"/>
      <c r="BV153" s="8"/>
      <c r="BW153" s="8"/>
      <c r="BX153" s="8"/>
      <c r="BY153" s="8"/>
      <c r="BZ153" s="8"/>
      <c r="CA153" s="8"/>
      <c r="CB153" s="8"/>
      <c r="CC153" s="8"/>
      <c r="CD153" s="8"/>
    </row>
    <row r="154" spans="1:82" ht="18.75" customHeight="1" x14ac:dyDescent="0.35">
      <c r="A154" s="93"/>
      <c r="B154" s="94"/>
      <c r="C154" s="94"/>
      <c r="D154" s="94"/>
      <c r="E154" s="94"/>
      <c r="F154" s="95"/>
      <c r="G154" s="167"/>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c r="AF154" s="168"/>
      <c r="AG154" s="168"/>
      <c r="AH154" s="168"/>
      <c r="AI154" s="168"/>
      <c r="AJ154" s="168"/>
      <c r="AK154" s="168"/>
      <c r="AL154" s="168"/>
      <c r="AM154" s="168"/>
      <c r="AN154" s="168"/>
      <c r="AO154" s="168"/>
      <c r="AP154" s="168"/>
      <c r="AQ154" s="168"/>
      <c r="AR154" s="168"/>
      <c r="AS154" s="168"/>
      <c r="AT154" s="168"/>
      <c r="AU154" s="168"/>
      <c r="AV154" s="168"/>
      <c r="AW154" s="168"/>
      <c r="AX154" s="168"/>
      <c r="AY154" s="168"/>
      <c r="AZ154" s="168"/>
      <c r="BA154" s="168"/>
      <c r="BB154" s="168"/>
      <c r="BC154" s="168"/>
      <c r="BD154" s="168"/>
      <c r="BE154" s="168"/>
      <c r="BF154" s="168"/>
      <c r="BG154" s="168"/>
      <c r="BH154" s="168"/>
      <c r="BI154" s="168"/>
      <c r="BJ154" s="168"/>
      <c r="BK154" s="168"/>
      <c r="BL154" s="168"/>
      <c r="BM154" s="168"/>
      <c r="BN154" s="168"/>
      <c r="BO154" s="168"/>
      <c r="BP154" s="65"/>
      <c r="BQ154" s="65"/>
      <c r="BR154" s="65"/>
      <c r="BS154" s="65"/>
      <c r="BT154" s="65"/>
      <c r="BU154" s="66"/>
      <c r="BV154" s="8"/>
      <c r="BW154" s="8"/>
      <c r="BX154" s="8"/>
      <c r="BY154" s="8"/>
      <c r="BZ154" s="8"/>
      <c r="CA154" s="8"/>
      <c r="CB154" s="8"/>
      <c r="CC154" s="8"/>
      <c r="CD154" s="8"/>
    </row>
    <row r="155" spans="1:82" ht="20.25" customHeight="1" x14ac:dyDescent="0.35">
      <c r="A155" s="96"/>
      <c r="B155" s="97"/>
      <c r="C155" s="97"/>
      <c r="D155" s="97"/>
      <c r="E155" s="97"/>
      <c r="F155" s="98"/>
      <c r="G155" s="169"/>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3"/>
      <c r="BQ155" s="13"/>
      <c r="BR155" s="13"/>
      <c r="BS155" s="13"/>
      <c r="BT155" s="13"/>
      <c r="BU155" s="14"/>
      <c r="BV155" s="8"/>
      <c r="BW155" s="8"/>
      <c r="BX155" s="8"/>
      <c r="BY155" s="8"/>
      <c r="BZ155" s="8"/>
      <c r="CA155" s="8"/>
      <c r="CB155" s="8"/>
      <c r="CC155" s="8"/>
      <c r="CD155" s="8"/>
    </row>
    <row r="156" spans="1:82" x14ac:dyDescent="0.35">
      <c r="A156" s="86"/>
      <c r="B156" s="87"/>
      <c r="C156" s="87"/>
      <c r="D156" s="87"/>
      <c r="E156" s="87"/>
      <c r="F156" s="87"/>
      <c r="G156" s="88" t="s">
        <v>61</v>
      </c>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9"/>
    </row>
    <row r="157" spans="1:82" x14ac:dyDescent="0.35">
      <c r="A157" s="189"/>
      <c r="B157" s="188"/>
      <c r="C157" s="189"/>
      <c r="D157" s="188"/>
      <c r="E157" s="187"/>
      <c r="F157" s="188"/>
      <c r="G157" s="184" t="s">
        <v>243</v>
      </c>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6"/>
    </row>
    <row r="158" spans="1:82" ht="14.5" customHeight="1" x14ac:dyDescent="0.35">
      <c r="A158" s="136"/>
      <c r="B158" s="76"/>
      <c r="C158" s="76"/>
      <c r="D158" s="76"/>
      <c r="E158" s="76"/>
      <c r="F158" s="76"/>
      <c r="G158" s="77" t="s">
        <v>63</v>
      </c>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9"/>
    </row>
    <row r="159" spans="1:82" ht="14.5" customHeight="1" x14ac:dyDescent="0.35">
      <c r="A159" s="74"/>
      <c r="B159" s="75"/>
      <c r="C159" s="76"/>
      <c r="D159" s="76"/>
      <c r="E159" s="76"/>
      <c r="F159" s="76"/>
      <c r="G159" s="77" t="s">
        <v>64</v>
      </c>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9"/>
    </row>
    <row r="160" spans="1:82" ht="14.5" customHeight="1" x14ac:dyDescent="0.35">
      <c r="A160" s="74"/>
      <c r="B160" s="75"/>
      <c r="C160" s="76"/>
      <c r="D160" s="76"/>
      <c r="E160" s="76"/>
      <c r="F160" s="76"/>
      <c r="G160" s="77" t="s">
        <v>65</v>
      </c>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9"/>
    </row>
    <row r="161" spans="1:73" ht="14.5" customHeight="1" x14ac:dyDescent="0.35">
      <c r="A161" s="74"/>
      <c r="B161" s="75"/>
      <c r="C161" s="76"/>
      <c r="D161" s="76"/>
      <c r="E161" s="76"/>
      <c r="F161" s="76"/>
      <c r="G161" s="77" t="s">
        <v>66</v>
      </c>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9"/>
    </row>
    <row r="162" spans="1:73" ht="14.5" customHeight="1" x14ac:dyDescent="0.35">
      <c r="A162" s="74"/>
      <c r="B162" s="75"/>
      <c r="C162" s="76"/>
      <c r="D162" s="76"/>
      <c r="E162" s="76"/>
      <c r="F162" s="76"/>
      <c r="G162" s="148" t="s">
        <v>67</v>
      </c>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50"/>
    </row>
    <row r="163" spans="1:73" ht="14.5" customHeight="1" x14ac:dyDescent="0.35">
      <c r="A163" s="136"/>
      <c r="B163" s="76"/>
      <c r="C163" s="76"/>
      <c r="D163" s="76"/>
      <c r="E163" s="76"/>
      <c r="F163" s="76"/>
      <c r="G163" s="148" t="s">
        <v>68</v>
      </c>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50"/>
    </row>
    <row r="164" spans="1:73" ht="14.5" customHeight="1" x14ac:dyDescent="0.35">
      <c r="A164" s="74"/>
      <c r="B164" s="75"/>
      <c r="C164" s="76"/>
      <c r="D164" s="76"/>
      <c r="E164" s="76"/>
      <c r="F164" s="76"/>
      <c r="G164" s="145" t="s">
        <v>69</v>
      </c>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T164" s="146"/>
      <c r="BU164" s="147"/>
    </row>
    <row r="165" spans="1:73" ht="14.5" customHeight="1" x14ac:dyDescent="0.35">
      <c r="A165" s="86"/>
      <c r="B165" s="87"/>
      <c r="C165" s="87"/>
      <c r="D165" s="87"/>
      <c r="E165" s="87"/>
      <c r="F165" s="87"/>
      <c r="G165" s="88" t="s">
        <v>62</v>
      </c>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9"/>
    </row>
    <row r="166" spans="1:73" ht="14.5" customHeight="1" x14ac:dyDescent="0.35">
      <c r="A166" s="189"/>
      <c r="B166" s="188"/>
      <c r="C166" s="189"/>
      <c r="D166" s="188"/>
      <c r="E166" s="187"/>
      <c r="F166" s="187"/>
      <c r="G166" s="184" t="s">
        <v>243</v>
      </c>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6"/>
    </row>
    <row r="167" spans="1:73" ht="14.5" customHeight="1" x14ac:dyDescent="0.35">
      <c r="A167" s="136"/>
      <c r="B167" s="76"/>
      <c r="C167" s="76"/>
      <c r="D167" s="76"/>
      <c r="E167" s="76"/>
      <c r="F167" s="76"/>
      <c r="G167" s="77" t="s">
        <v>70</v>
      </c>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9"/>
    </row>
    <row r="168" spans="1:73" ht="14.5" customHeight="1" x14ac:dyDescent="0.35">
      <c r="A168" s="74"/>
      <c r="B168" s="75"/>
      <c r="C168" s="76"/>
      <c r="D168" s="76"/>
      <c r="E168" s="76"/>
      <c r="F168" s="76"/>
      <c r="G168" s="148" t="s">
        <v>71</v>
      </c>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c r="BM168" s="149"/>
      <c r="BN168" s="149"/>
      <c r="BO168" s="149"/>
      <c r="BP168" s="149"/>
      <c r="BQ168" s="149"/>
      <c r="BR168" s="149"/>
      <c r="BS168" s="149"/>
      <c r="BT168" s="149"/>
      <c r="BU168" s="150"/>
    </row>
    <row r="169" spans="1:73" ht="14.5" customHeight="1" x14ac:dyDescent="0.35">
      <c r="A169" s="74"/>
      <c r="B169" s="75"/>
      <c r="C169" s="76"/>
      <c r="D169" s="76"/>
      <c r="E169" s="76"/>
      <c r="F169" s="76"/>
      <c r="G169" s="145" t="s">
        <v>244</v>
      </c>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7"/>
    </row>
    <row r="170" spans="1:73" ht="14.5" customHeight="1" x14ac:dyDescent="0.35">
      <c r="A170" s="74"/>
      <c r="B170" s="75"/>
      <c r="C170" s="76"/>
      <c r="D170" s="76"/>
      <c r="E170" s="76"/>
      <c r="F170" s="76"/>
      <c r="G170" s="148" t="s">
        <v>245</v>
      </c>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c r="BM170" s="149"/>
      <c r="BN170" s="149"/>
      <c r="BO170" s="149"/>
      <c r="BP170" s="149"/>
      <c r="BQ170" s="149"/>
      <c r="BR170" s="149"/>
      <c r="BS170" s="149"/>
      <c r="BT170" s="149"/>
      <c r="BU170" s="150"/>
    </row>
    <row r="171" spans="1:73" ht="28" customHeight="1" x14ac:dyDescent="0.35">
      <c r="A171" s="136"/>
      <c r="B171" s="76"/>
      <c r="C171" s="76"/>
      <c r="D171" s="76"/>
      <c r="E171" s="76"/>
      <c r="F171" s="76"/>
      <c r="G171" s="148" t="s">
        <v>72</v>
      </c>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49"/>
      <c r="BQ171" s="149"/>
      <c r="BR171" s="149"/>
      <c r="BS171" s="149"/>
      <c r="BT171" s="149"/>
      <c r="BU171" s="150"/>
    </row>
    <row r="172" spans="1:73" ht="28" customHeight="1" x14ac:dyDescent="0.35">
      <c r="A172" s="74"/>
      <c r="B172" s="75"/>
      <c r="C172" s="76"/>
      <c r="D172" s="76"/>
      <c r="E172" s="76"/>
      <c r="F172" s="76"/>
      <c r="G172" s="148" t="s">
        <v>73</v>
      </c>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c r="BM172" s="149"/>
      <c r="BN172" s="149"/>
      <c r="BO172" s="149"/>
      <c r="BP172" s="149"/>
      <c r="BQ172" s="149"/>
      <c r="BR172" s="149"/>
      <c r="BS172" s="149"/>
      <c r="BT172" s="149"/>
      <c r="BU172" s="150"/>
    </row>
    <row r="173" spans="1:73" ht="14.5" customHeight="1" x14ac:dyDescent="0.35">
      <c r="A173" s="74"/>
      <c r="B173" s="75"/>
      <c r="C173" s="76"/>
      <c r="D173" s="76"/>
      <c r="E173" s="76"/>
      <c r="F173" s="76"/>
      <c r="G173" s="148" t="s">
        <v>74</v>
      </c>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49"/>
      <c r="BR173" s="149"/>
      <c r="BS173" s="149"/>
      <c r="BT173" s="149"/>
      <c r="BU173" s="150"/>
    </row>
    <row r="174" spans="1:73" ht="14.5" customHeight="1" x14ac:dyDescent="0.35">
      <c r="A174" s="74"/>
      <c r="B174" s="75"/>
      <c r="C174" s="76"/>
      <c r="D174" s="76"/>
      <c r="E174" s="76"/>
      <c r="F174" s="76"/>
      <c r="G174" s="145" t="s">
        <v>68</v>
      </c>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47"/>
    </row>
    <row r="175" spans="1:73" ht="14.5" customHeight="1" thickBot="1" x14ac:dyDescent="0.4">
      <c r="A175" s="143"/>
      <c r="B175" s="144"/>
      <c r="C175" s="144"/>
      <c r="D175" s="144"/>
      <c r="E175" s="144"/>
      <c r="F175" s="144"/>
      <c r="G175" s="171" t="s">
        <v>75</v>
      </c>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3"/>
    </row>
    <row r="176" spans="1:73" ht="14.5" customHeight="1" thickTop="1" x14ac:dyDescent="0.35">
      <c r="A176" s="244"/>
      <c r="B176" s="245"/>
      <c r="C176" s="245"/>
      <c r="D176" s="245"/>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c r="AA176" s="245"/>
      <c r="AB176" s="245"/>
      <c r="AC176" s="245"/>
      <c r="AD176" s="245"/>
      <c r="AE176" s="245"/>
      <c r="AF176" s="245"/>
      <c r="AG176" s="245"/>
      <c r="AH176" s="245"/>
      <c r="AI176" s="245"/>
      <c r="AJ176" s="245"/>
      <c r="AK176" s="245"/>
      <c r="AL176" s="245"/>
      <c r="AM176" s="245"/>
      <c r="AN176" s="245"/>
      <c r="AO176" s="245"/>
      <c r="AP176" s="245"/>
      <c r="AQ176" s="245"/>
      <c r="AR176" s="245"/>
      <c r="AS176" s="245"/>
      <c r="AT176" s="245"/>
      <c r="AU176" s="245"/>
      <c r="AV176" s="245"/>
      <c r="AW176" s="245"/>
      <c r="AX176" s="245"/>
      <c r="AY176" s="245"/>
      <c r="AZ176" s="245"/>
      <c r="BA176" s="245"/>
      <c r="BB176" s="245"/>
      <c r="BC176" s="245"/>
      <c r="BD176" s="245"/>
      <c r="BE176" s="245"/>
      <c r="BF176" s="245"/>
      <c r="BG176" s="245"/>
      <c r="BH176" s="245"/>
      <c r="BI176" s="245"/>
      <c r="BJ176" s="245"/>
      <c r="BK176" s="245"/>
      <c r="BL176" s="245"/>
      <c r="BM176" s="245"/>
      <c r="BN176" s="245"/>
      <c r="BO176" s="245"/>
      <c r="BP176" s="245"/>
      <c r="BQ176" s="245"/>
      <c r="BR176" s="245"/>
      <c r="BS176" s="245"/>
      <c r="BT176" s="245"/>
      <c r="BU176" s="246"/>
    </row>
    <row r="177" spans="1:82" ht="14.5" customHeight="1" x14ac:dyDescent="0.35">
      <c r="A177" s="244"/>
      <c r="B177" s="245"/>
      <c r="C177" s="245"/>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c r="AA177" s="245"/>
      <c r="AB177" s="245"/>
      <c r="AC177" s="245"/>
      <c r="AD177" s="245"/>
      <c r="AE177" s="245"/>
      <c r="AF177" s="245"/>
      <c r="AG177" s="245"/>
      <c r="AH177" s="245"/>
      <c r="AI177" s="245"/>
      <c r="AJ177" s="245"/>
      <c r="AK177" s="245"/>
      <c r="AL177" s="245"/>
      <c r="AM177" s="245"/>
      <c r="AN177" s="245"/>
      <c r="AO177" s="245"/>
      <c r="AP177" s="245"/>
      <c r="AQ177" s="245"/>
      <c r="AR177" s="245"/>
      <c r="AS177" s="245"/>
      <c r="AT177" s="245"/>
      <c r="AU177" s="245"/>
      <c r="AV177" s="245"/>
      <c r="AW177" s="245"/>
      <c r="AX177" s="245"/>
      <c r="AY177" s="245"/>
      <c r="AZ177" s="245"/>
      <c r="BA177" s="245"/>
      <c r="BB177" s="245"/>
      <c r="BC177" s="245"/>
      <c r="BD177" s="245"/>
      <c r="BE177" s="245"/>
      <c r="BF177" s="245"/>
      <c r="BG177" s="245"/>
      <c r="BH177" s="245"/>
      <c r="BI177" s="245"/>
      <c r="BJ177" s="245"/>
      <c r="BK177" s="245"/>
      <c r="BL177" s="245"/>
      <c r="BM177" s="245"/>
      <c r="BN177" s="245"/>
      <c r="BO177" s="245"/>
      <c r="BP177" s="245"/>
      <c r="BQ177" s="245"/>
      <c r="BR177" s="245"/>
      <c r="BS177" s="245"/>
      <c r="BT177" s="245"/>
      <c r="BU177" s="246"/>
    </row>
    <row r="178" spans="1:82" ht="14.5" customHeight="1" x14ac:dyDescent="0.35">
      <c r="A178" s="244"/>
      <c r="B178" s="245"/>
      <c r="C178" s="245"/>
      <c r="D178" s="245"/>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5"/>
      <c r="AY178" s="245"/>
      <c r="AZ178" s="245"/>
      <c r="BA178" s="245"/>
      <c r="BB178" s="245"/>
      <c r="BC178" s="245"/>
      <c r="BD178" s="245"/>
      <c r="BE178" s="245"/>
      <c r="BF178" s="245"/>
      <c r="BG178" s="245"/>
      <c r="BH178" s="245"/>
      <c r="BI178" s="245"/>
      <c r="BJ178" s="245"/>
      <c r="BK178" s="245"/>
      <c r="BL178" s="245"/>
      <c r="BM178" s="245"/>
      <c r="BN178" s="245"/>
      <c r="BO178" s="245"/>
      <c r="BP178" s="245"/>
      <c r="BQ178" s="245"/>
      <c r="BR178" s="245"/>
      <c r="BS178" s="245"/>
      <c r="BT178" s="245"/>
      <c r="BU178" s="246"/>
    </row>
    <row r="179" spans="1:82" ht="14.5" customHeight="1" x14ac:dyDescent="0.35">
      <c r="A179" s="179"/>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180"/>
      <c r="BR179" s="180"/>
      <c r="BS179" s="180"/>
      <c r="BT179" s="180"/>
      <c r="BU179" s="181"/>
    </row>
    <row r="180" spans="1:82" x14ac:dyDescent="0.35">
      <c r="A180" s="99"/>
      <c r="B180" s="100"/>
      <c r="C180" s="100"/>
      <c r="D180" s="100"/>
      <c r="E180" s="100"/>
      <c r="F180" s="100"/>
      <c r="G180" s="100"/>
      <c r="H180" s="100"/>
      <c r="I180" s="100"/>
      <c r="J180" s="100"/>
      <c r="K180" s="100"/>
      <c r="L180" s="100"/>
      <c r="M180" s="100"/>
      <c r="N180" s="100"/>
      <c r="O180" s="100"/>
      <c r="P180" s="100"/>
      <c r="Q180" s="100"/>
      <c r="R180" s="100"/>
      <c r="S180" s="100"/>
      <c r="T180" s="100" t="s">
        <v>0</v>
      </c>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2" t="str">
        <f>BC1</f>
        <v>TC 58-38</v>
      </c>
      <c r="BD180" s="102"/>
      <c r="BE180" s="102"/>
      <c r="BF180" s="102"/>
      <c r="BG180" s="102"/>
      <c r="BH180" s="102"/>
      <c r="BI180" s="102"/>
      <c r="BJ180" s="102"/>
      <c r="BK180" s="102"/>
      <c r="BL180" s="102"/>
      <c r="BM180" s="102"/>
      <c r="BN180" s="102"/>
      <c r="BO180" s="102"/>
      <c r="BP180" s="102"/>
      <c r="BQ180" s="102"/>
      <c r="BR180" s="102"/>
      <c r="BS180" s="102"/>
      <c r="BT180" s="102"/>
      <c r="BU180" s="103"/>
    </row>
    <row r="181" spans="1:82" x14ac:dyDescent="0.35">
      <c r="A181" s="101"/>
      <c r="B181" s="81"/>
      <c r="C181" s="81"/>
      <c r="D181" s="81"/>
      <c r="E181" s="81"/>
      <c r="F181" s="81"/>
      <c r="G181" s="81"/>
      <c r="H181" s="81"/>
      <c r="I181" s="81"/>
      <c r="J181" s="81"/>
      <c r="K181" s="81"/>
      <c r="L181" s="81"/>
      <c r="M181" s="81"/>
      <c r="N181" s="81"/>
      <c r="O181" s="81"/>
      <c r="P181" s="81"/>
      <c r="Q181" s="81"/>
      <c r="R181" s="81"/>
      <c r="S181" s="81"/>
      <c r="T181" s="81" t="str">
        <f>T46</f>
        <v>Department of Highways</v>
      </c>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0" t="s">
        <v>4</v>
      </c>
      <c r="BD181" s="80"/>
      <c r="BE181" s="80"/>
      <c r="BF181" s="80"/>
      <c r="BG181" s="80"/>
      <c r="BH181" s="80"/>
      <c r="BI181" s="80"/>
      <c r="BJ181" s="80"/>
      <c r="BK181" s="80"/>
      <c r="BL181" s="80"/>
      <c r="BM181" s="80"/>
      <c r="BN181" s="80"/>
      <c r="BO181" s="80"/>
      <c r="BP181" s="137" t="str">
        <f>BP2</f>
        <v>01/2014</v>
      </c>
      <c r="BQ181" s="137"/>
      <c r="BR181" s="137"/>
      <c r="BS181" s="137"/>
      <c r="BT181" s="137"/>
      <c r="BU181" s="138"/>
    </row>
    <row r="182" spans="1:82" x14ac:dyDescent="0.35">
      <c r="A182" s="101"/>
      <c r="B182" s="81"/>
      <c r="C182" s="81"/>
      <c r="D182" s="81"/>
      <c r="E182" s="81"/>
      <c r="F182" s="81"/>
      <c r="G182" s="81"/>
      <c r="H182" s="81"/>
      <c r="I182" s="81"/>
      <c r="J182" s="81"/>
      <c r="K182" s="81"/>
      <c r="L182" s="81"/>
      <c r="M182" s="81"/>
      <c r="N182" s="81"/>
      <c r="O182" s="81"/>
      <c r="P182" s="81"/>
      <c r="Q182" s="81"/>
      <c r="R182" s="81"/>
      <c r="S182" s="81"/>
      <c r="T182" s="106" t="str">
        <f>T47</f>
        <v>DIVISION OF ENVIRONMENTAL ANALYSIS</v>
      </c>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80" t="s">
        <v>2</v>
      </c>
      <c r="BD182" s="80"/>
      <c r="BE182" s="80"/>
      <c r="BF182" s="80"/>
      <c r="BG182" s="80"/>
      <c r="BH182" s="80"/>
      <c r="BI182" s="80"/>
      <c r="BJ182" s="80"/>
      <c r="BK182" s="80"/>
      <c r="BL182" s="80"/>
      <c r="BM182" s="80"/>
      <c r="BN182" s="80"/>
      <c r="BO182" s="80"/>
      <c r="BP182" s="81">
        <f>BP147+1</f>
        <v>6</v>
      </c>
      <c r="BQ182" s="81"/>
      <c r="BR182" s="81" t="s">
        <v>1</v>
      </c>
      <c r="BS182" s="81"/>
      <c r="BT182" s="80">
        <f>BT3</f>
        <v>13</v>
      </c>
      <c r="BU182" s="82"/>
    </row>
    <row r="183" spans="1:82" ht="15.75" customHeight="1" thickBot="1" x14ac:dyDescent="0.5">
      <c r="A183" s="83" t="str">
        <f>A48</f>
        <v>ENVIRONMENTAL ASSESSMENT - GUIDANCE AND ACCOUNTABILITY</v>
      </c>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5"/>
    </row>
    <row r="184" spans="1:82" ht="13.5" customHeight="1" thickTop="1" x14ac:dyDescent="0.35">
      <c r="A184" s="127" t="s">
        <v>8</v>
      </c>
      <c r="B184" s="127"/>
      <c r="C184" s="127" t="s">
        <v>9</v>
      </c>
      <c r="D184" s="127"/>
      <c r="E184" s="127" t="s">
        <v>10</v>
      </c>
      <c r="F184" s="127"/>
      <c r="G184" s="118" t="s">
        <v>11</v>
      </c>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20"/>
      <c r="BP184" s="90" t="s">
        <v>12</v>
      </c>
      <c r="BQ184" s="91"/>
      <c r="BR184" s="91"/>
      <c r="BS184" s="91"/>
      <c r="BT184" s="91"/>
      <c r="BU184" s="92"/>
      <c r="BV184" s="8"/>
      <c r="BW184" s="8"/>
      <c r="BX184" s="8"/>
      <c r="BY184" s="8"/>
      <c r="BZ184" s="8"/>
      <c r="CA184" s="8"/>
      <c r="CB184" s="8"/>
      <c r="CC184" s="8"/>
      <c r="CD184" s="8"/>
    </row>
    <row r="185" spans="1:82" ht="12.75" customHeight="1" x14ac:dyDescent="0.35">
      <c r="A185" s="128"/>
      <c r="B185" s="128"/>
      <c r="C185" s="128"/>
      <c r="D185" s="128"/>
      <c r="E185" s="128"/>
      <c r="F185" s="128"/>
      <c r="G185" s="118"/>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20"/>
      <c r="BP185" s="90">
        <f>BF8</f>
        <v>0</v>
      </c>
      <c r="BQ185" s="91"/>
      <c r="BR185" s="91"/>
      <c r="BS185" s="91"/>
      <c r="BT185" s="91"/>
      <c r="BU185" s="92"/>
      <c r="BV185" s="8"/>
      <c r="BW185" s="8"/>
      <c r="BX185" s="8"/>
      <c r="BY185" s="8"/>
      <c r="BZ185" s="8"/>
      <c r="CA185" s="8"/>
      <c r="CB185" s="8"/>
      <c r="CC185" s="8"/>
      <c r="CD185" s="8"/>
    </row>
    <row r="186" spans="1:82" ht="11.25" customHeight="1" x14ac:dyDescent="0.35">
      <c r="A186" s="128"/>
      <c r="B186" s="128"/>
      <c r="C186" s="128"/>
      <c r="D186" s="128"/>
      <c r="E186" s="128"/>
      <c r="F186" s="128"/>
      <c r="G186" s="118"/>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20"/>
      <c r="BP186" s="1"/>
      <c r="BQ186" s="2"/>
      <c r="BR186" s="2"/>
      <c r="BS186" s="2"/>
      <c r="BT186" s="2"/>
      <c r="BU186" s="3"/>
      <c r="BV186" s="8"/>
      <c r="BW186" s="8"/>
      <c r="BX186" s="8"/>
      <c r="BY186" s="8"/>
      <c r="BZ186" s="8"/>
      <c r="CA186" s="8"/>
      <c r="CB186" s="8"/>
      <c r="CC186" s="8"/>
      <c r="CD186" s="8"/>
    </row>
    <row r="187" spans="1:82" ht="3" customHeight="1" thickBot="1" x14ac:dyDescent="0.4">
      <c r="A187" s="129"/>
      <c r="B187" s="129"/>
      <c r="C187" s="129"/>
      <c r="D187" s="129"/>
      <c r="E187" s="129"/>
      <c r="F187" s="129"/>
      <c r="G187" s="121"/>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3"/>
      <c r="BP187" s="4"/>
      <c r="BQ187" s="5"/>
      <c r="BR187" s="5"/>
      <c r="BS187" s="5"/>
      <c r="BT187" s="5"/>
      <c r="BU187" s="6"/>
      <c r="BV187" s="8"/>
      <c r="BW187" s="8"/>
      <c r="BX187" s="8"/>
      <c r="BY187" s="8"/>
      <c r="BZ187" s="8"/>
      <c r="CA187" s="8"/>
      <c r="CB187" s="8"/>
      <c r="CC187" s="8"/>
      <c r="CD187" s="8"/>
    </row>
    <row r="188" spans="1:82" ht="11" customHeight="1" thickTop="1" x14ac:dyDescent="0.35">
      <c r="A188" s="93" t="s">
        <v>250</v>
      </c>
      <c r="B188" s="94"/>
      <c r="C188" s="94"/>
      <c r="D188" s="94"/>
      <c r="E188" s="94"/>
      <c r="F188" s="95"/>
      <c r="G188" s="167" t="s">
        <v>87</v>
      </c>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8"/>
      <c r="AY188" s="168"/>
      <c r="AZ188" s="168"/>
      <c r="BA188" s="168"/>
      <c r="BB188" s="168"/>
      <c r="BC188" s="168"/>
      <c r="BD188" s="168"/>
      <c r="BE188" s="168"/>
      <c r="BF188" s="168"/>
      <c r="BG188" s="168"/>
      <c r="BH188" s="168"/>
      <c r="BI188" s="168"/>
      <c r="BJ188" s="168"/>
      <c r="BK188" s="168"/>
      <c r="BL188" s="168"/>
      <c r="BM188" s="168"/>
      <c r="BN188" s="168"/>
      <c r="BO188" s="168"/>
      <c r="BP188" s="63"/>
      <c r="BQ188" s="63"/>
      <c r="BR188" s="63"/>
      <c r="BS188" s="63"/>
      <c r="BT188" s="63"/>
      <c r="BU188" s="64"/>
      <c r="BV188" s="8"/>
      <c r="BW188" s="8"/>
      <c r="BX188" s="8"/>
      <c r="BY188" s="8"/>
      <c r="BZ188" s="8"/>
      <c r="CA188" s="8"/>
      <c r="CB188" s="8"/>
      <c r="CC188" s="8"/>
      <c r="CD188" s="8"/>
    </row>
    <row r="189" spans="1:82" ht="14" customHeight="1" x14ac:dyDescent="0.35">
      <c r="A189" s="93"/>
      <c r="B189" s="94"/>
      <c r="C189" s="94"/>
      <c r="D189" s="94"/>
      <c r="E189" s="94"/>
      <c r="F189" s="95"/>
      <c r="G189" s="167"/>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c r="BA189" s="168"/>
      <c r="BB189" s="168"/>
      <c r="BC189" s="168"/>
      <c r="BD189" s="168"/>
      <c r="BE189" s="168"/>
      <c r="BF189" s="168"/>
      <c r="BG189" s="168"/>
      <c r="BH189" s="168"/>
      <c r="BI189" s="168"/>
      <c r="BJ189" s="168"/>
      <c r="BK189" s="168"/>
      <c r="BL189" s="168"/>
      <c r="BM189" s="168"/>
      <c r="BN189" s="168"/>
      <c r="BO189" s="168"/>
      <c r="BP189" s="65"/>
      <c r="BQ189" s="65"/>
      <c r="BR189" s="65"/>
      <c r="BS189" s="65"/>
      <c r="BT189" s="65"/>
      <c r="BU189" s="66"/>
      <c r="BV189" s="8"/>
      <c r="BW189" s="8"/>
      <c r="BX189" s="8"/>
      <c r="BY189" s="8"/>
      <c r="BZ189" s="8"/>
      <c r="CA189" s="8"/>
      <c r="CB189" s="8"/>
      <c r="CC189" s="8"/>
      <c r="CD189" s="8"/>
    </row>
    <row r="190" spans="1:82" ht="21.5" customHeight="1" x14ac:dyDescent="0.35">
      <c r="A190" s="96"/>
      <c r="B190" s="97"/>
      <c r="C190" s="97"/>
      <c r="D190" s="97"/>
      <c r="E190" s="97"/>
      <c r="F190" s="9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0"/>
      <c r="AZ190" s="170"/>
      <c r="BA190" s="170"/>
      <c r="BB190" s="170"/>
      <c r="BC190" s="170"/>
      <c r="BD190" s="170"/>
      <c r="BE190" s="170"/>
      <c r="BF190" s="170"/>
      <c r="BG190" s="170"/>
      <c r="BH190" s="170"/>
      <c r="BI190" s="170"/>
      <c r="BJ190" s="170"/>
      <c r="BK190" s="170"/>
      <c r="BL190" s="170"/>
      <c r="BM190" s="170"/>
      <c r="BN190" s="170"/>
      <c r="BO190" s="170"/>
      <c r="BP190" s="65"/>
      <c r="BQ190" s="65"/>
      <c r="BR190" s="65"/>
      <c r="BS190" s="65"/>
      <c r="BT190" s="65"/>
      <c r="BU190" s="66"/>
      <c r="BV190" s="8"/>
      <c r="BW190" s="8"/>
      <c r="BX190" s="8"/>
      <c r="BY190" s="8"/>
      <c r="BZ190" s="8"/>
      <c r="CA190" s="8"/>
      <c r="CB190" s="8"/>
      <c r="CC190" s="8"/>
      <c r="CD190" s="8"/>
    </row>
    <row r="191" spans="1:82" ht="10.5" customHeight="1" x14ac:dyDescent="0.35">
      <c r="A191" s="86"/>
      <c r="B191" s="87"/>
      <c r="C191" s="87"/>
      <c r="D191" s="87"/>
      <c r="E191" s="87"/>
      <c r="F191" s="87"/>
      <c r="G191" s="88" t="s">
        <v>76</v>
      </c>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9"/>
    </row>
    <row r="192" spans="1:82" ht="12" customHeight="1" x14ac:dyDescent="0.35">
      <c r="A192" s="189"/>
      <c r="B192" s="188"/>
      <c r="C192" s="187"/>
      <c r="D192" s="187"/>
      <c r="E192" s="189"/>
      <c r="F192" s="188"/>
      <c r="G192" s="185" t="s">
        <v>243</v>
      </c>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6"/>
    </row>
    <row r="193" spans="1:73" ht="14.15" customHeight="1" x14ac:dyDescent="0.35">
      <c r="A193" s="136"/>
      <c r="B193" s="76"/>
      <c r="C193" s="76"/>
      <c r="D193" s="76"/>
      <c r="E193" s="76"/>
      <c r="F193" s="76"/>
      <c r="G193" s="190" t="s">
        <v>77</v>
      </c>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1"/>
      <c r="BQ193" s="191"/>
      <c r="BR193" s="191"/>
      <c r="BS193" s="191"/>
      <c r="BT193" s="191"/>
      <c r="BU193" s="192"/>
    </row>
    <row r="194" spans="1:73" ht="14.15" customHeight="1" x14ac:dyDescent="0.35">
      <c r="A194" s="74"/>
      <c r="B194" s="75"/>
      <c r="C194" s="76"/>
      <c r="D194" s="76"/>
      <c r="E194" s="76"/>
      <c r="F194" s="76"/>
      <c r="G194" s="148" t="s">
        <v>78</v>
      </c>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c r="BI194" s="149"/>
      <c r="BJ194" s="149"/>
      <c r="BK194" s="149"/>
      <c r="BL194" s="149"/>
      <c r="BM194" s="149"/>
      <c r="BN194" s="149"/>
      <c r="BO194" s="149"/>
      <c r="BP194" s="149"/>
      <c r="BQ194" s="149"/>
      <c r="BR194" s="149"/>
      <c r="BS194" s="149"/>
      <c r="BT194" s="149"/>
      <c r="BU194" s="150"/>
    </row>
    <row r="195" spans="1:73" ht="14.15" customHeight="1" x14ac:dyDescent="0.35">
      <c r="A195" s="74"/>
      <c r="B195" s="75"/>
      <c r="C195" s="76"/>
      <c r="D195" s="76"/>
      <c r="E195" s="76"/>
      <c r="F195" s="76"/>
      <c r="G195" s="148" t="s">
        <v>79</v>
      </c>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49"/>
      <c r="BL195" s="149"/>
      <c r="BM195" s="149"/>
      <c r="BN195" s="149"/>
      <c r="BO195" s="149"/>
      <c r="BP195" s="149"/>
      <c r="BQ195" s="149"/>
      <c r="BR195" s="149"/>
      <c r="BS195" s="149"/>
      <c r="BT195" s="149"/>
      <c r="BU195" s="150"/>
    </row>
    <row r="196" spans="1:73" ht="14.15" customHeight="1" x14ac:dyDescent="0.35">
      <c r="A196" s="74"/>
      <c r="B196" s="75"/>
      <c r="C196" s="76"/>
      <c r="D196" s="76"/>
      <c r="E196" s="76"/>
      <c r="F196" s="76"/>
      <c r="G196" s="148" t="s">
        <v>80</v>
      </c>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c r="BM196" s="149"/>
      <c r="BN196" s="149"/>
      <c r="BO196" s="149"/>
      <c r="BP196" s="149"/>
      <c r="BQ196" s="149"/>
      <c r="BR196" s="149"/>
      <c r="BS196" s="149"/>
      <c r="BT196" s="149"/>
      <c r="BU196" s="150"/>
    </row>
    <row r="197" spans="1:73" ht="14.15" customHeight="1" x14ac:dyDescent="0.35">
      <c r="A197" s="136"/>
      <c r="B197" s="76"/>
      <c r="C197" s="76"/>
      <c r="D197" s="76"/>
      <c r="E197" s="76"/>
      <c r="F197" s="76"/>
      <c r="G197" s="148" t="s">
        <v>81</v>
      </c>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c r="BI197" s="149"/>
      <c r="BJ197" s="149"/>
      <c r="BK197" s="149"/>
      <c r="BL197" s="149"/>
      <c r="BM197" s="149"/>
      <c r="BN197" s="149"/>
      <c r="BO197" s="149"/>
      <c r="BP197" s="149"/>
      <c r="BQ197" s="149"/>
      <c r="BR197" s="149"/>
      <c r="BS197" s="149"/>
      <c r="BT197" s="149"/>
      <c r="BU197" s="150"/>
    </row>
    <row r="198" spans="1:73" ht="14.15" customHeight="1" x14ac:dyDescent="0.35">
      <c r="A198" s="74"/>
      <c r="B198" s="75"/>
      <c r="C198" s="76"/>
      <c r="D198" s="76"/>
      <c r="E198" s="76"/>
      <c r="F198" s="76"/>
      <c r="G198" s="148" t="s">
        <v>82</v>
      </c>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c r="BM198" s="149"/>
      <c r="BN198" s="149"/>
      <c r="BO198" s="149"/>
      <c r="BP198" s="149"/>
      <c r="BQ198" s="149"/>
      <c r="BR198" s="149"/>
      <c r="BS198" s="149"/>
      <c r="BT198" s="149"/>
      <c r="BU198" s="150"/>
    </row>
    <row r="199" spans="1:73" ht="14.15" customHeight="1" x14ac:dyDescent="0.35">
      <c r="A199" s="74"/>
      <c r="B199" s="75"/>
      <c r="C199" s="76"/>
      <c r="D199" s="76"/>
      <c r="E199" s="76"/>
      <c r="F199" s="76"/>
      <c r="G199" s="148" t="s">
        <v>83</v>
      </c>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c r="BS199" s="149"/>
      <c r="BT199" s="149"/>
      <c r="BU199" s="150"/>
    </row>
    <row r="200" spans="1:73" ht="14.15" customHeight="1" x14ac:dyDescent="0.35">
      <c r="A200" s="74"/>
      <c r="B200" s="75"/>
      <c r="C200" s="76"/>
      <c r="D200" s="76"/>
      <c r="E200" s="76"/>
      <c r="F200" s="76"/>
      <c r="G200" s="148" t="s">
        <v>84</v>
      </c>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c r="BM200" s="149"/>
      <c r="BN200" s="149"/>
      <c r="BO200" s="149"/>
      <c r="BP200" s="149"/>
      <c r="BQ200" s="149"/>
      <c r="BR200" s="149"/>
      <c r="BS200" s="149"/>
      <c r="BT200" s="149"/>
      <c r="BU200" s="150"/>
    </row>
    <row r="201" spans="1:73" ht="14.15" customHeight="1" x14ac:dyDescent="0.35">
      <c r="A201" s="74"/>
      <c r="B201" s="75"/>
      <c r="C201" s="76"/>
      <c r="D201" s="76"/>
      <c r="E201" s="76"/>
      <c r="F201" s="76"/>
      <c r="G201" s="148" t="s">
        <v>85</v>
      </c>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c r="BI201" s="149"/>
      <c r="BJ201" s="149"/>
      <c r="BK201" s="149"/>
      <c r="BL201" s="149"/>
      <c r="BM201" s="149"/>
      <c r="BN201" s="149"/>
      <c r="BO201" s="149"/>
      <c r="BP201" s="149"/>
      <c r="BQ201" s="149"/>
      <c r="BR201" s="149"/>
      <c r="BS201" s="149"/>
      <c r="BT201" s="149"/>
      <c r="BU201" s="150"/>
    </row>
    <row r="202" spans="1:73" ht="14.15" customHeight="1" x14ac:dyDescent="0.35">
      <c r="A202" s="74"/>
      <c r="B202" s="75"/>
      <c r="C202" s="76"/>
      <c r="D202" s="76"/>
      <c r="E202" s="76"/>
      <c r="F202" s="76"/>
      <c r="G202" s="148" t="s">
        <v>68</v>
      </c>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c r="BI202" s="149"/>
      <c r="BJ202" s="149"/>
      <c r="BK202" s="149"/>
      <c r="BL202" s="149"/>
      <c r="BM202" s="149"/>
      <c r="BN202" s="149"/>
      <c r="BO202" s="149"/>
      <c r="BP202" s="149"/>
      <c r="BQ202" s="149"/>
      <c r="BR202" s="149"/>
      <c r="BS202" s="149"/>
      <c r="BT202" s="149"/>
      <c r="BU202" s="150"/>
    </row>
    <row r="203" spans="1:73" ht="14.15" customHeight="1" x14ac:dyDescent="0.35">
      <c r="A203" s="74"/>
      <c r="B203" s="75"/>
      <c r="C203" s="76"/>
      <c r="D203" s="76"/>
      <c r="E203" s="76"/>
      <c r="F203" s="76"/>
      <c r="G203" s="148" t="s">
        <v>86</v>
      </c>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c r="BM203" s="149"/>
      <c r="BN203" s="149"/>
      <c r="BO203" s="149"/>
      <c r="BP203" s="149"/>
      <c r="BQ203" s="149"/>
      <c r="BR203" s="149"/>
      <c r="BS203" s="149"/>
      <c r="BT203" s="149"/>
      <c r="BU203" s="150"/>
    </row>
    <row r="204" spans="1:73" ht="10.5" customHeight="1" x14ac:dyDescent="0.35">
      <c r="A204" s="86"/>
      <c r="B204" s="87"/>
      <c r="C204" s="87"/>
      <c r="D204" s="87"/>
      <c r="E204" s="87"/>
      <c r="F204" s="87"/>
      <c r="G204" s="88" t="s">
        <v>88</v>
      </c>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193"/>
      <c r="BQ204" s="193"/>
      <c r="BR204" s="193"/>
      <c r="BS204" s="193"/>
      <c r="BT204" s="193"/>
      <c r="BU204" s="194"/>
    </row>
    <row r="205" spans="1:73" ht="12" customHeight="1" x14ac:dyDescent="0.35">
      <c r="A205" s="189"/>
      <c r="B205" s="188"/>
      <c r="C205" s="187"/>
      <c r="D205" s="187"/>
      <c r="E205" s="189"/>
      <c r="F205" s="188"/>
      <c r="G205" s="184" t="s">
        <v>242</v>
      </c>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c r="BB205" s="185"/>
      <c r="BC205" s="185"/>
      <c r="BD205" s="185"/>
      <c r="BE205" s="185"/>
      <c r="BF205" s="185"/>
      <c r="BG205" s="185"/>
      <c r="BH205" s="185"/>
      <c r="BI205" s="185"/>
      <c r="BJ205" s="185"/>
      <c r="BK205" s="185"/>
      <c r="BL205" s="185"/>
      <c r="BM205" s="185"/>
      <c r="BN205" s="185"/>
      <c r="BO205" s="185"/>
      <c r="BP205" s="185"/>
      <c r="BQ205" s="185"/>
      <c r="BR205" s="185"/>
      <c r="BS205" s="185"/>
      <c r="BT205" s="185"/>
      <c r="BU205" s="186"/>
    </row>
    <row r="206" spans="1:73" ht="14.15" customHeight="1" x14ac:dyDescent="0.35">
      <c r="A206" s="136"/>
      <c r="B206" s="76"/>
      <c r="C206" s="76"/>
      <c r="D206" s="76"/>
      <c r="E206" s="76"/>
      <c r="F206" s="76"/>
      <c r="G206" s="77" t="s">
        <v>89</v>
      </c>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9"/>
    </row>
    <row r="207" spans="1:73" ht="14.15" customHeight="1" x14ac:dyDescent="0.35">
      <c r="A207" s="74"/>
      <c r="B207" s="75"/>
      <c r="C207" s="76"/>
      <c r="D207" s="76"/>
      <c r="E207" s="76"/>
      <c r="F207" s="76"/>
      <c r="G207" s="77" t="s">
        <v>90</v>
      </c>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9"/>
    </row>
    <row r="208" spans="1:73" ht="14.15" customHeight="1" x14ac:dyDescent="0.35">
      <c r="A208" s="74"/>
      <c r="B208" s="75"/>
      <c r="C208" s="76"/>
      <c r="D208" s="76"/>
      <c r="E208" s="76"/>
      <c r="F208" s="76"/>
      <c r="G208" s="77" t="s">
        <v>91</v>
      </c>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9"/>
    </row>
    <row r="209" spans="1:73" ht="14.15" customHeight="1" x14ac:dyDescent="0.35">
      <c r="A209" s="74"/>
      <c r="B209" s="75"/>
      <c r="C209" s="76"/>
      <c r="D209" s="76"/>
      <c r="E209" s="76"/>
      <c r="F209" s="76"/>
      <c r="G209" s="77" t="s">
        <v>92</v>
      </c>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9"/>
    </row>
    <row r="210" spans="1:73" ht="14.15" customHeight="1" x14ac:dyDescent="0.35">
      <c r="A210" s="74"/>
      <c r="B210" s="75"/>
      <c r="C210" s="76"/>
      <c r="D210" s="76"/>
      <c r="E210" s="76"/>
      <c r="F210" s="76"/>
      <c r="G210" s="148" t="s">
        <v>93</v>
      </c>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50"/>
    </row>
    <row r="211" spans="1:73" ht="14.15" customHeight="1" x14ac:dyDescent="0.35">
      <c r="A211" s="74"/>
      <c r="B211" s="75"/>
      <c r="C211" s="76"/>
      <c r="D211" s="76"/>
      <c r="E211" s="76"/>
      <c r="F211" s="76"/>
      <c r="G211" s="148" t="s">
        <v>68</v>
      </c>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c r="BM211" s="149"/>
      <c r="BN211" s="149"/>
      <c r="BO211" s="149"/>
      <c r="BP211" s="149"/>
      <c r="BQ211" s="149"/>
      <c r="BR211" s="149"/>
      <c r="BS211" s="149"/>
      <c r="BT211" s="149"/>
      <c r="BU211" s="150"/>
    </row>
    <row r="212" spans="1:73" ht="13.5" customHeight="1" x14ac:dyDescent="0.35">
      <c r="A212" s="86"/>
      <c r="B212" s="87"/>
      <c r="C212" s="87"/>
      <c r="D212" s="87"/>
      <c r="E212" s="87"/>
      <c r="F212" s="87"/>
      <c r="G212" s="88" t="s">
        <v>94</v>
      </c>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9"/>
    </row>
    <row r="213" spans="1:73" ht="12" customHeight="1" x14ac:dyDescent="0.35">
      <c r="A213" s="189"/>
      <c r="B213" s="188"/>
      <c r="C213" s="187"/>
      <c r="D213" s="187"/>
      <c r="E213" s="189"/>
      <c r="F213" s="188"/>
      <c r="G213" s="184" t="s">
        <v>242</v>
      </c>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6"/>
    </row>
    <row r="214" spans="1:73" ht="14.15" customHeight="1" x14ac:dyDescent="0.35">
      <c r="A214" s="136"/>
      <c r="B214" s="76"/>
      <c r="C214" s="76"/>
      <c r="D214" s="76"/>
      <c r="E214" s="76"/>
      <c r="F214" s="76"/>
      <c r="G214" s="77" t="s">
        <v>95</v>
      </c>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9"/>
    </row>
    <row r="215" spans="1:73" ht="14.15" customHeight="1" x14ac:dyDescent="0.35">
      <c r="A215" s="74"/>
      <c r="B215" s="75"/>
      <c r="C215" s="76"/>
      <c r="D215" s="76"/>
      <c r="E215" s="76"/>
      <c r="F215" s="76"/>
      <c r="G215" s="77" t="s">
        <v>96</v>
      </c>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9"/>
    </row>
    <row r="216" spans="1:73" ht="14.15" customHeight="1" x14ac:dyDescent="0.35">
      <c r="A216" s="74"/>
      <c r="B216" s="75"/>
      <c r="C216" s="76"/>
      <c r="D216" s="76"/>
      <c r="E216" s="76"/>
      <c r="F216" s="76"/>
      <c r="G216" s="77" t="s">
        <v>97</v>
      </c>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9"/>
    </row>
    <row r="217" spans="1:73" ht="14.15" customHeight="1" x14ac:dyDescent="0.35">
      <c r="A217" s="74"/>
      <c r="B217" s="75"/>
      <c r="C217" s="76"/>
      <c r="D217" s="76"/>
      <c r="E217" s="76"/>
      <c r="F217" s="76"/>
      <c r="G217" s="77" t="s">
        <v>98</v>
      </c>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9"/>
    </row>
    <row r="218" spans="1:73" ht="14.15" customHeight="1" x14ac:dyDescent="0.35">
      <c r="A218" s="74"/>
      <c r="B218" s="75"/>
      <c r="C218" s="76"/>
      <c r="D218" s="76"/>
      <c r="E218" s="76"/>
      <c r="F218" s="76"/>
      <c r="G218" s="148" t="s">
        <v>99</v>
      </c>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c r="BI218" s="149"/>
      <c r="BJ218" s="149"/>
      <c r="BK218" s="149"/>
      <c r="BL218" s="149"/>
      <c r="BM218" s="149"/>
      <c r="BN218" s="149"/>
      <c r="BO218" s="149"/>
      <c r="BP218" s="149"/>
      <c r="BQ218" s="149"/>
      <c r="BR218" s="149"/>
      <c r="BS218" s="149"/>
      <c r="BT218" s="149"/>
      <c r="BU218" s="150"/>
    </row>
    <row r="219" spans="1:73" ht="14.15" customHeight="1" x14ac:dyDescent="0.35">
      <c r="A219" s="74"/>
      <c r="B219" s="75"/>
      <c r="C219" s="76"/>
      <c r="D219" s="76"/>
      <c r="E219" s="76"/>
      <c r="F219" s="76"/>
      <c r="G219" s="148" t="s">
        <v>100</v>
      </c>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49"/>
      <c r="BL219" s="149"/>
      <c r="BM219" s="149"/>
      <c r="BN219" s="149"/>
      <c r="BO219" s="149"/>
      <c r="BP219" s="149"/>
      <c r="BQ219" s="149"/>
      <c r="BR219" s="149"/>
      <c r="BS219" s="149"/>
      <c r="BT219" s="149"/>
      <c r="BU219" s="150"/>
    </row>
    <row r="220" spans="1:73" ht="14.15" customHeight="1" x14ac:dyDescent="0.35">
      <c r="A220" s="74"/>
      <c r="B220" s="75"/>
      <c r="C220" s="75"/>
      <c r="D220" s="75"/>
      <c r="E220" s="75"/>
      <c r="F220" s="75"/>
      <c r="G220" s="145" t="s">
        <v>101</v>
      </c>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c r="BS220" s="146"/>
      <c r="BT220" s="146"/>
      <c r="BU220" s="147"/>
    </row>
    <row r="221" spans="1:73" x14ac:dyDescent="0.35">
      <c r="A221" s="99"/>
      <c r="B221" s="100"/>
      <c r="C221" s="100"/>
      <c r="D221" s="100"/>
      <c r="E221" s="100"/>
      <c r="F221" s="100"/>
      <c r="G221" s="100"/>
      <c r="H221" s="100"/>
      <c r="I221" s="100"/>
      <c r="J221" s="100"/>
      <c r="K221" s="100"/>
      <c r="L221" s="100"/>
      <c r="M221" s="100"/>
      <c r="N221" s="100"/>
      <c r="O221" s="100"/>
      <c r="P221" s="100"/>
      <c r="Q221" s="100"/>
      <c r="R221" s="100"/>
      <c r="S221" s="100"/>
      <c r="T221" s="100" t="str">
        <f>T1</f>
        <v>KENTUCKY TRANSPORTATION CABINET</v>
      </c>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2" t="str">
        <f>BC1</f>
        <v>TC 58-38</v>
      </c>
      <c r="BD221" s="102"/>
      <c r="BE221" s="102"/>
      <c r="BF221" s="102"/>
      <c r="BG221" s="102"/>
      <c r="BH221" s="102"/>
      <c r="BI221" s="102"/>
      <c r="BJ221" s="102"/>
      <c r="BK221" s="102"/>
      <c r="BL221" s="102"/>
      <c r="BM221" s="102"/>
      <c r="BN221" s="102"/>
      <c r="BO221" s="102"/>
      <c r="BP221" s="102"/>
      <c r="BQ221" s="102"/>
      <c r="BR221" s="102"/>
      <c r="BS221" s="102"/>
      <c r="BT221" s="102"/>
      <c r="BU221" s="103"/>
    </row>
    <row r="222" spans="1:73" x14ac:dyDescent="0.35">
      <c r="A222" s="101"/>
      <c r="B222" s="81"/>
      <c r="C222" s="81"/>
      <c r="D222" s="81"/>
      <c r="E222" s="81"/>
      <c r="F222" s="81"/>
      <c r="G222" s="81"/>
      <c r="H222" s="81"/>
      <c r="I222" s="81"/>
      <c r="J222" s="81"/>
      <c r="K222" s="81"/>
      <c r="L222" s="81"/>
      <c r="M222" s="81"/>
      <c r="N222" s="81"/>
      <c r="O222" s="81"/>
      <c r="P222" s="81"/>
      <c r="Q222" s="81"/>
      <c r="R222" s="81"/>
      <c r="S222" s="81"/>
      <c r="T222" s="81" t="str">
        <f>T2</f>
        <v>Department of Highways</v>
      </c>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0" t="s">
        <v>4</v>
      </c>
      <c r="BD222" s="80"/>
      <c r="BE222" s="80"/>
      <c r="BF222" s="80"/>
      <c r="BG222" s="80"/>
      <c r="BH222" s="80"/>
      <c r="BI222" s="80"/>
      <c r="BJ222" s="80"/>
      <c r="BK222" s="80"/>
      <c r="BL222" s="80"/>
      <c r="BM222" s="80"/>
      <c r="BN222" s="80"/>
      <c r="BO222" s="80"/>
      <c r="BP222" s="137" t="str">
        <f>BP2</f>
        <v>01/2014</v>
      </c>
      <c r="BQ222" s="137"/>
      <c r="BR222" s="137"/>
      <c r="BS222" s="137"/>
      <c r="BT222" s="137"/>
      <c r="BU222" s="138"/>
    </row>
    <row r="223" spans="1:73" x14ac:dyDescent="0.35">
      <c r="A223" s="101"/>
      <c r="B223" s="81"/>
      <c r="C223" s="81"/>
      <c r="D223" s="81"/>
      <c r="E223" s="81"/>
      <c r="F223" s="81"/>
      <c r="G223" s="81"/>
      <c r="H223" s="81"/>
      <c r="I223" s="81"/>
      <c r="J223" s="81"/>
      <c r="K223" s="81"/>
      <c r="L223" s="81"/>
      <c r="M223" s="81"/>
      <c r="N223" s="81"/>
      <c r="O223" s="81"/>
      <c r="P223" s="81"/>
      <c r="Q223" s="81"/>
      <c r="R223" s="81"/>
      <c r="S223" s="81"/>
      <c r="T223" s="106" t="str">
        <f>T3</f>
        <v>DIVISION OF ENVIRONMENTAL ANALYSIS</v>
      </c>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80" t="s">
        <v>2</v>
      </c>
      <c r="BD223" s="80"/>
      <c r="BE223" s="80"/>
      <c r="BF223" s="80"/>
      <c r="BG223" s="80"/>
      <c r="BH223" s="80"/>
      <c r="BI223" s="80"/>
      <c r="BJ223" s="80"/>
      <c r="BK223" s="80"/>
      <c r="BL223" s="80"/>
      <c r="BM223" s="80"/>
      <c r="BN223" s="80"/>
      <c r="BO223" s="80"/>
      <c r="BP223" s="81">
        <f>BP182+1</f>
        <v>7</v>
      </c>
      <c r="BQ223" s="81"/>
      <c r="BR223" s="81" t="s">
        <v>1</v>
      </c>
      <c r="BS223" s="81"/>
      <c r="BT223" s="80">
        <f>BT3</f>
        <v>13</v>
      </c>
      <c r="BU223" s="82"/>
    </row>
    <row r="224" spans="1:73" ht="15.75" customHeight="1" thickBot="1" x14ac:dyDescent="0.5">
      <c r="A224" s="83" t="str">
        <f>A4</f>
        <v>ENVIRONMENTAL ASSESSMENT - GUIDANCE AND ACCOUNTABILITY</v>
      </c>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5"/>
    </row>
    <row r="225" spans="1:82" ht="13.5" customHeight="1" thickTop="1" x14ac:dyDescent="0.35">
      <c r="A225" s="112" t="s">
        <v>8</v>
      </c>
      <c r="B225" s="112"/>
      <c r="C225" s="112" t="s">
        <v>9</v>
      </c>
      <c r="D225" s="112"/>
      <c r="E225" s="112" t="s">
        <v>10</v>
      </c>
      <c r="F225" s="112"/>
      <c r="G225" s="115" t="s">
        <v>11</v>
      </c>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7"/>
      <c r="BP225" s="124" t="s">
        <v>12</v>
      </c>
      <c r="BQ225" s="125"/>
      <c r="BR225" s="125"/>
      <c r="BS225" s="125"/>
      <c r="BT225" s="125"/>
      <c r="BU225" s="126"/>
      <c r="BV225" s="8"/>
      <c r="BW225" s="8"/>
      <c r="BX225" s="8"/>
      <c r="BY225" s="8"/>
      <c r="BZ225" s="8"/>
      <c r="CA225" s="8"/>
      <c r="CB225" s="8"/>
      <c r="CC225" s="8"/>
      <c r="CD225" s="8"/>
    </row>
    <row r="226" spans="1:82" ht="12.75" customHeight="1" x14ac:dyDescent="0.35">
      <c r="A226" s="113"/>
      <c r="B226" s="113"/>
      <c r="C226" s="113"/>
      <c r="D226" s="113"/>
      <c r="E226" s="113"/>
      <c r="F226" s="113"/>
      <c r="G226" s="118"/>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20"/>
      <c r="BP226" s="90">
        <f>BF8</f>
        <v>0</v>
      </c>
      <c r="BQ226" s="91"/>
      <c r="BR226" s="91"/>
      <c r="BS226" s="91"/>
      <c r="BT226" s="91"/>
      <c r="BU226" s="92"/>
      <c r="BV226" s="8"/>
      <c r="BW226" s="8"/>
      <c r="BX226" s="8"/>
      <c r="BY226" s="8"/>
      <c r="BZ226" s="8"/>
      <c r="CA226" s="8"/>
      <c r="CB226" s="8"/>
      <c r="CC226" s="8"/>
      <c r="CD226" s="8"/>
    </row>
    <row r="227" spans="1:82" ht="11.25" customHeight="1" x14ac:dyDescent="0.35">
      <c r="A227" s="113"/>
      <c r="B227" s="113"/>
      <c r="C227" s="113"/>
      <c r="D227" s="113"/>
      <c r="E227" s="113"/>
      <c r="F227" s="113"/>
      <c r="G227" s="118"/>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20"/>
      <c r="BP227" s="1"/>
      <c r="BQ227" s="2"/>
      <c r="BR227" s="2"/>
      <c r="BS227" s="2"/>
      <c r="BT227" s="2"/>
      <c r="BU227" s="3"/>
      <c r="BV227" s="8"/>
      <c r="BW227" s="8"/>
      <c r="BX227" s="8"/>
      <c r="BY227" s="8"/>
      <c r="BZ227" s="8"/>
      <c r="CA227" s="8"/>
      <c r="CB227" s="8"/>
      <c r="CC227" s="8"/>
      <c r="CD227" s="8"/>
    </row>
    <row r="228" spans="1:82" ht="8.25" customHeight="1" thickBot="1" x14ac:dyDescent="0.4">
      <c r="A228" s="114"/>
      <c r="B228" s="114"/>
      <c r="C228" s="114"/>
      <c r="D228" s="114"/>
      <c r="E228" s="114"/>
      <c r="F228" s="114"/>
      <c r="G228" s="121"/>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3"/>
      <c r="BP228" s="4"/>
      <c r="BQ228" s="5"/>
      <c r="BR228" s="5"/>
      <c r="BS228" s="5"/>
      <c r="BT228" s="5"/>
      <c r="BU228" s="6"/>
      <c r="BV228" s="8"/>
      <c r="BW228" s="8"/>
      <c r="BX228" s="8"/>
      <c r="BY228" s="8"/>
      <c r="BZ228" s="8"/>
      <c r="CA228" s="8"/>
      <c r="CB228" s="8"/>
      <c r="CC228" s="8"/>
      <c r="CD228" s="8"/>
    </row>
    <row r="229" spans="1:82" ht="18.75" customHeight="1" thickTop="1" x14ac:dyDescent="0.35">
      <c r="A229" s="93" t="s">
        <v>250</v>
      </c>
      <c r="B229" s="94"/>
      <c r="C229" s="94"/>
      <c r="D229" s="94"/>
      <c r="E229" s="94"/>
      <c r="F229" s="95"/>
      <c r="G229" s="167" t="s">
        <v>87</v>
      </c>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168"/>
      <c r="AH229" s="168"/>
      <c r="AI229" s="168"/>
      <c r="AJ229" s="168"/>
      <c r="AK229" s="168"/>
      <c r="AL229" s="168"/>
      <c r="AM229" s="168"/>
      <c r="AN229" s="168"/>
      <c r="AO229" s="168"/>
      <c r="AP229" s="168"/>
      <c r="AQ229" s="168"/>
      <c r="AR229" s="168"/>
      <c r="AS229" s="168"/>
      <c r="AT229" s="168"/>
      <c r="AU229" s="168"/>
      <c r="AV229" s="168"/>
      <c r="AW229" s="168"/>
      <c r="AX229" s="168"/>
      <c r="AY229" s="168"/>
      <c r="AZ229" s="168"/>
      <c r="BA229" s="168"/>
      <c r="BB229" s="168"/>
      <c r="BC229" s="168"/>
      <c r="BD229" s="168"/>
      <c r="BE229" s="168"/>
      <c r="BF229" s="168"/>
      <c r="BG229" s="168"/>
      <c r="BH229" s="168"/>
      <c r="BI229" s="168"/>
      <c r="BJ229" s="168"/>
      <c r="BK229" s="168"/>
      <c r="BL229" s="168"/>
      <c r="BM229" s="168"/>
      <c r="BN229" s="168"/>
      <c r="BO229" s="168"/>
      <c r="BP229" s="63"/>
      <c r="BQ229" s="63"/>
      <c r="BR229" s="63"/>
      <c r="BS229" s="63"/>
      <c r="BT229" s="63"/>
      <c r="BU229" s="64"/>
      <c r="BV229" s="8"/>
      <c r="BW229" s="8"/>
      <c r="BX229" s="8"/>
      <c r="BY229" s="8"/>
      <c r="BZ229" s="8"/>
      <c r="CA229" s="8"/>
      <c r="CB229" s="8"/>
      <c r="CC229" s="8"/>
      <c r="CD229" s="8"/>
    </row>
    <row r="230" spans="1:82" ht="18.75" customHeight="1" x14ac:dyDescent="0.35">
      <c r="A230" s="93"/>
      <c r="B230" s="94"/>
      <c r="C230" s="94"/>
      <c r="D230" s="94"/>
      <c r="E230" s="94"/>
      <c r="F230" s="95"/>
      <c r="G230" s="167"/>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c r="BC230" s="168"/>
      <c r="BD230" s="168"/>
      <c r="BE230" s="168"/>
      <c r="BF230" s="168"/>
      <c r="BG230" s="168"/>
      <c r="BH230" s="168"/>
      <c r="BI230" s="168"/>
      <c r="BJ230" s="168"/>
      <c r="BK230" s="168"/>
      <c r="BL230" s="168"/>
      <c r="BM230" s="168"/>
      <c r="BN230" s="168"/>
      <c r="BO230" s="168"/>
      <c r="BP230" s="65"/>
      <c r="BQ230" s="65"/>
      <c r="BR230" s="65"/>
      <c r="BS230" s="65"/>
      <c r="BT230" s="65"/>
      <c r="BU230" s="66"/>
      <c r="BV230" s="8"/>
      <c r="BW230" s="8"/>
      <c r="BX230" s="8"/>
      <c r="BY230" s="8"/>
      <c r="BZ230" s="8"/>
      <c r="CA230" s="8"/>
      <c r="CB230" s="8"/>
      <c r="CC230" s="8"/>
      <c r="CD230" s="8"/>
    </row>
    <row r="231" spans="1:82" ht="13" customHeight="1" x14ac:dyDescent="0.35">
      <c r="A231" s="96"/>
      <c r="B231" s="97"/>
      <c r="C231" s="97"/>
      <c r="D231" s="97"/>
      <c r="E231" s="97"/>
      <c r="F231" s="98"/>
      <c r="G231" s="169"/>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c r="AY231" s="170"/>
      <c r="AZ231" s="170"/>
      <c r="BA231" s="170"/>
      <c r="BB231" s="170"/>
      <c r="BC231" s="170"/>
      <c r="BD231" s="170"/>
      <c r="BE231" s="170"/>
      <c r="BF231" s="170"/>
      <c r="BG231" s="170"/>
      <c r="BH231" s="170"/>
      <c r="BI231" s="170"/>
      <c r="BJ231" s="170"/>
      <c r="BK231" s="170"/>
      <c r="BL231" s="170"/>
      <c r="BM231" s="170"/>
      <c r="BN231" s="170"/>
      <c r="BO231" s="170"/>
      <c r="BP231" s="65"/>
      <c r="BQ231" s="65"/>
      <c r="BR231" s="65"/>
      <c r="BS231" s="65"/>
      <c r="BT231" s="65"/>
      <c r="BU231" s="66"/>
      <c r="BV231" s="8"/>
      <c r="BW231" s="8"/>
      <c r="BX231" s="8"/>
      <c r="BY231" s="8"/>
      <c r="BZ231" s="8"/>
      <c r="CA231" s="8"/>
      <c r="CB231" s="8"/>
      <c r="CC231" s="8"/>
      <c r="CD231" s="8"/>
    </row>
    <row r="232" spans="1:82" ht="12" customHeight="1" x14ac:dyDescent="0.35">
      <c r="A232" s="86"/>
      <c r="B232" s="87"/>
      <c r="C232" s="87"/>
      <c r="D232" s="87"/>
      <c r="E232" s="87"/>
      <c r="F232" s="87"/>
      <c r="G232" s="88" t="s">
        <v>251</v>
      </c>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9"/>
    </row>
    <row r="233" spans="1:82" ht="14.15" customHeight="1" x14ac:dyDescent="0.35">
      <c r="A233" s="74"/>
      <c r="B233" s="75"/>
      <c r="C233" s="76"/>
      <c r="D233" s="76"/>
      <c r="E233" s="76"/>
      <c r="F233" s="76"/>
      <c r="G233" s="77" t="s">
        <v>68</v>
      </c>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9"/>
    </row>
    <row r="234" spans="1:82" ht="14.15" customHeight="1" x14ac:dyDescent="0.35">
      <c r="A234" s="74"/>
      <c r="B234" s="75"/>
      <c r="C234" s="76"/>
      <c r="D234" s="76"/>
      <c r="E234" s="76"/>
      <c r="F234" s="76"/>
      <c r="G234" s="148" t="s">
        <v>102</v>
      </c>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c r="BM234" s="149"/>
      <c r="BN234" s="149"/>
      <c r="BO234" s="149"/>
      <c r="BP234" s="149"/>
      <c r="BQ234" s="149"/>
      <c r="BR234" s="149"/>
      <c r="BS234" s="149"/>
      <c r="BT234" s="149"/>
      <c r="BU234" s="150"/>
    </row>
    <row r="235" spans="1:82" ht="14.15" customHeight="1" x14ac:dyDescent="0.35">
      <c r="A235" s="74"/>
      <c r="B235" s="75"/>
      <c r="C235" s="75"/>
      <c r="D235" s="75"/>
      <c r="E235" s="75"/>
      <c r="F235" s="75"/>
      <c r="G235" s="148" t="s">
        <v>103</v>
      </c>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c r="BM235" s="149"/>
      <c r="BN235" s="149"/>
      <c r="BO235" s="149"/>
      <c r="BP235" s="149"/>
      <c r="BQ235" s="149"/>
      <c r="BR235" s="149"/>
      <c r="BS235" s="149"/>
      <c r="BT235" s="149"/>
      <c r="BU235" s="150"/>
    </row>
    <row r="236" spans="1:82" x14ac:dyDescent="0.35">
      <c r="A236" s="86"/>
      <c r="B236" s="87"/>
      <c r="C236" s="87"/>
      <c r="D236" s="87"/>
      <c r="E236" s="87"/>
      <c r="F236" s="87"/>
      <c r="G236" s="88" t="s">
        <v>109</v>
      </c>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9"/>
    </row>
    <row r="237" spans="1:82" x14ac:dyDescent="0.35">
      <c r="A237" s="189"/>
      <c r="B237" s="188"/>
      <c r="C237" s="187"/>
      <c r="D237" s="187"/>
      <c r="E237" s="189"/>
      <c r="F237" s="188"/>
      <c r="G237" s="185" t="s">
        <v>243</v>
      </c>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6"/>
    </row>
    <row r="238" spans="1:82" ht="14.15" customHeight="1" x14ac:dyDescent="0.35">
      <c r="A238" s="136"/>
      <c r="B238" s="76"/>
      <c r="C238" s="76"/>
      <c r="D238" s="76"/>
      <c r="E238" s="76"/>
      <c r="F238" s="76"/>
      <c r="G238" s="77" t="s">
        <v>122</v>
      </c>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9"/>
    </row>
    <row r="239" spans="1:82" ht="14.15" customHeight="1" x14ac:dyDescent="0.35">
      <c r="A239" s="74"/>
      <c r="B239" s="75"/>
      <c r="C239" s="76"/>
      <c r="D239" s="76"/>
      <c r="E239" s="76"/>
      <c r="F239" s="76"/>
      <c r="G239" s="77" t="s">
        <v>110</v>
      </c>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9"/>
    </row>
    <row r="240" spans="1:82" ht="14.15" customHeight="1" x14ac:dyDescent="0.35">
      <c r="A240" s="74"/>
      <c r="B240" s="75"/>
      <c r="C240" s="76"/>
      <c r="D240" s="76"/>
      <c r="E240" s="76"/>
      <c r="F240" s="76"/>
      <c r="G240" s="77" t="s">
        <v>68</v>
      </c>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9"/>
    </row>
    <row r="241" spans="1:73" ht="14.15" customHeight="1" x14ac:dyDescent="0.35">
      <c r="A241" s="74"/>
      <c r="B241" s="75"/>
      <c r="C241" s="76"/>
      <c r="D241" s="76"/>
      <c r="E241" s="76"/>
      <c r="F241" s="76"/>
      <c r="G241" s="77" t="s">
        <v>111</v>
      </c>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9"/>
    </row>
    <row r="242" spans="1:73" x14ac:dyDescent="0.35">
      <c r="A242" s="86"/>
      <c r="B242" s="87"/>
      <c r="C242" s="87"/>
      <c r="D242" s="87"/>
      <c r="E242" s="87"/>
      <c r="F242" s="87"/>
      <c r="G242" s="88" t="s">
        <v>104</v>
      </c>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9"/>
    </row>
    <row r="243" spans="1:73" x14ac:dyDescent="0.35">
      <c r="A243" s="189"/>
      <c r="B243" s="188"/>
      <c r="C243" s="187"/>
      <c r="D243" s="187"/>
      <c r="E243" s="189"/>
      <c r="F243" s="188"/>
      <c r="G243" s="185" t="s">
        <v>243</v>
      </c>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5"/>
      <c r="BQ243" s="185"/>
      <c r="BR243" s="185"/>
      <c r="BS243" s="185"/>
      <c r="BT243" s="185"/>
      <c r="BU243" s="186"/>
    </row>
    <row r="244" spans="1:73" ht="14.15" customHeight="1" x14ac:dyDescent="0.35">
      <c r="A244" s="136"/>
      <c r="B244" s="76"/>
      <c r="C244" s="76"/>
      <c r="D244" s="76"/>
      <c r="E244" s="76"/>
      <c r="F244" s="76"/>
      <c r="G244" s="145" t="s">
        <v>106</v>
      </c>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6"/>
      <c r="AR244" s="146"/>
      <c r="AS244" s="146"/>
      <c r="AT244" s="146"/>
      <c r="AU244" s="146"/>
      <c r="AV244" s="146"/>
      <c r="AW244" s="146"/>
      <c r="AX244" s="146"/>
      <c r="AY244" s="146"/>
      <c r="AZ244" s="146"/>
      <c r="BA244" s="146"/>
      <c r="BB244" s="146"/>
      <c r="BC244" s="146"/>
      <c r="BD244" s="146"/>
      <c r="BE244" s="146"/>
      <c r="BF244" s="146"/>
      <c r="BG244" s="146"/>
      <c r="BH244" s="146"/>
      <c r="BI244" s="146"/>
      <c r="BJ244" s="146"/>
      <c r="BK244" s="146"/>
      <c r="BL244" s="146"/>
      <c r="BM244" s="146"/>
      <c r="BN244" s="146"/>
      <c r="BO244" s="146"/>
      <c r="BP244" s="146"/>
      <c r="BQ244" s="146"/>
      <c r="BR244" s="146"/>
      <c r="BS244" s="146"/>
      <c r="BT244" s="146"/>
      <c r="BU244" s="147"/>
    </row>
    <row r="245" spans="1:73" ht="14.15" customHeight="1" x14ac:dyDescent="0.35">
      <c r="A245" s="74"/>
      <c r="B245" s="75"/>
      <c r="C245" s="76"/>
      <c r="D245" s="76"/>
      <c r="E245" s="76"/>
      <c r="F245" s="76"/>
      <c r="G245" s="77" t="s">
        <v>107</v>
      </c>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9"/>
    </row>
    <row r="246" spans="1:73" ht="14.15" customHeight="1" x14ac:dyDescent="0.35">
      <c r="A246" s="74"/>
      <c r="B246" s="75"/>
      <c r="C246" s="76"/>
      <c r="D246" s="76"/>
      <c r="E246" s="76"/>
      <c r="F246" s="76"/>
      <c r="G246" s="77" t="s">
        <v>108</v>
      </c>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9"/>
    </row>
    <row r="247" spans="1:73" ht="14.15" customHeight="1" x14ac:dyDescent="0.35">
      <c r="A247" s="74"/>
      <c r="B247" s="75"/>
      <c r="C247" s="76"/>
      <c r="D247" s="76"/>
      <c r="E247" s="76"/>
      <c r="F247" s="76"/>
      <c r="G247" s="77" t="s">
        <v>112</v>
      </c>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9"/>
    </row>
    <row r="248" spans="1:73" ht="14.15" customHeight="1" x14ac:dyDescent="0.35">
      <c r="A248" s="136"/>
      <c r="B248" s="76"/>
      <c r="C248" s="76"/>
      <c r="D248" s="76"/>
      <c r="E248" s="76"/>
      <c r="F248" s="76"/>
      <c r="G248" s="77" t="s">
        <v>113</v>
      </c>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9"/>
    </row>
    <row r="249" spans="1:73" ht="14.15" customHeight="1" x14ac:dyDescent="0.35">
      <c r="A249" s="74"/>
      <c r="B249" s="75"/>
      <c r="C249" s="76"/>
      <c r="D249" s="76"/>
      <c r="E249" s="76"/>
      <c r="F249" s="76"/>
      <c r="G249" s="77" t="s">
        <v>114</v>
      </c>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9"/>
    </row>
    <row r="250" spans="1:73" ht="14.15" customHeight="1" x14ac:dyDescent="0.35">
      <c r="A250" s="74"/>
      <c r="B250" s="75"/>
      <c r="C250" s="76"/>
      <c r="D250" s="76"/>
      <c r="E250" s="76"/>
      <c r="F250" s="76"/>
      <c r="G250" s="77" t="s">
        <v>115</v>
      </c>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9"/>
    </row>
    <row r="251" spans="1:73" ht="16" customHeight="1" x14ac:dyDescent="0.35">
      <c r="A251" s="74"/>
      <c r="B251" s="75"/>
      <c r="C251" s="76"/>
      <c r="D251" s="76"/>
      <c r="E251" s="76"/>
      <c r="F251" s="76"/>
      <c r="G251" s="145" t="s">
        <v>68</v>
      </c>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6"/>
      <c r="AY251" s="146"/>
      <c r="AZ251" s="146"/>
      <c r="BA251" s="146"/>
      <c r="BB251" s="146"/>
      <c r="BC251" s="146"/>
      <c r="BD251" s="146"/>
      <c r="BE251" s="146"/>
      <c r="BF251" s="146"/>
      <c r="BG251" s="146"/>
      <c r="BH251" s="146"/>
      <c r="BI251" s="146"/>
      <c r="BJ251" s="146"/>
      <c r="BK251" s="146"/>
      <c r="BL251" s="146"/>
      <c r="BM251" s="146"/>
      <c r="BN251" s="146"/>
      <c r="BO251" s="146"/>
      <c r="BP251" s="146"/>
      <c r="BQ251" s="146"/>
      <c r="BR251" s="146"/>
      <c r="BS251" s="146"/>
      <c r="BT251" s="146"/>
      <c r="BU251" s="147"/>
    </row>
    <row r="252" spans="1:73" x14ac:dyDescent="0.35">
      <c r="A252" s="86"/>
      <c r="B252" s="87"/>
      <c r="C252" s="87"/>
      <c r="D252" s="87"/>
      <c r="E252" s="87"/>
      <c r="F252" s="87"/>
      <c r="G252" s="88" t="s">
        <v>105</v>
      </c>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9"/>
    </row>
    <row r="253" spans="1:73" x14ac:dyDescent="0.35">
      <c r="A253" s="189"/>
      <c r="B253" s="188"/>
      <c r="C253" s="187"/>
      <c r="D253" s="187"/>
      <c r="E253" s="189"/>
      <c r="F253" s="188"/>
      <c r="G253" s="185" t="s">
        <v>243</v>
      </c>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c r="AS253" s="185"/>
      <c r="AT253" s="185"/>
      <c r="AU253" s="185"/>
      <c r="AV253" s="185"/>
      <c r="AW253" s="185"/>
      <c r="AX253" s="185"/>
      <c r="AY253" s="185"/>
      <c r="AZ253" s="185"/>
      <c r="BA253" s="185"/>
      <c r="BB253" s="185"/>
      <c r="BC253" s="185"/>
      <c r="BD253" s="185"/>
      <c r="BE253" s="185"/>
      <c r="BF253" s="185"/>
      <c r="BG253" s="185"/>
      <c r="BH253" s="185"/>
      <c r="BI253" s="185"/>
      <c r="BJ253" s="185"/>
      <c r="BK253" s="185"/>
      <c r="BL253" s="185"/>
      <c r="BM253" s="185"/>
      <c r="BN253" s="185"/>
      <c r="BO253" s="185"/>
      <c r="BP253" s="185"/>
      <c r="BQ253" s="185"/>
      <c r="BR253" s="185"/>
      <c r="BS253" s="185"/>
      <c r="BT253" s="185"/>
      <c r="BU253" s="186"/>
    </row>
    <row r="254" spans="1:73" ht="14.15" customHeight="1" x14ac:dyDescent="0.35">
      <c r="A254" s="136"/>
      <c r="B254" s="76"/>
      <c r="C254" s="76"/>
      <c r="D254" s="76"/>
      <c r="E254" s="76"/>
      <c r="F254" s="76"/>
      <c r="G254" s="77" t="s">
        <v>116</v>
      </c>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9"/>
    </row>
    <row r="255" spans="1:73" ht="14.15" customHeight="1" x14ac:dyDescent="0.35">
      <c r="A255" s="74"/>
      <c r="B255" s="75"/>
      <c r="C255" s="76"/>
      <c r="D255" s="76"/>
      <c r="E255" s="76"/>
      <c r="F255" s="76"/>
      <c r="G255" s="77" t="s">
        <v>117</v>
      </c>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9"/>
    </row>
    <row r="256" spans="1:73" ht="28.5" customHeight="1" thickBot="1" x14ac:dyDescent="0.4">
      <c r="A256" s="143"/>
      <c r="B256" s="144"/>
      <c r="C256" s="144"/>
      <c r="D256" s="144"/>
      <c r="E256" s="144"/>
      <c r="F256" s="144"/>
      <c r="G256" s="171" t="s">
        <v>118</v>
      </c>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3"/>
    </row>
    <row r="257" spans="1:82" ht="12.75" customHeight="1" thickTop="1" x14ac:dyDescent="0.35">
      <c r="A257" s="247"/>
      <c r="B257" s="248"/>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c r="BT257" s="248"/>
      <c r="BU257" s="249"/>
    </row>
    <row r="258" spans="1:82" ht="12.75" customHeight="1" x14ac:dyDescent="0.35">
      <c r="A258" s="250"/>
      <c r="B258" s="251"/>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251"/>
      <c r="AN258" s="251"/>
      <c r="AO258" s="251"/>
      <c r="AP258" s="251"/>
      <c r="AQ258" s="251"/>
      <c r="AR258" s="251"/>
      <c r="AS258" s="251"/>
      <c r="AT258" s="251"/>
      <c r="AU258" s="251"/>
      <c r="AV258" s="251"/>
      <c r="AW258" s="251"/>
      <c r="AX258" s="251"/>
      <c r="AY258" s="251"/>
      <c r="AZ258" s="251"/>
      <c r="BA258" s="251"/>
      <c r="BB258" s="251"/>
      <c r="BC258" s="251"/>
      <c r="BD258" s="251"/>
      <c r="BE258" s="251"/>
      <c r="BF258" s="251"/>
      <c r="BG258" s="251"/>
      <c r="BH258" s="251"/>
      <c r="BI258" s="251"/>
      <c r="BJ258" s="251"/>
      <c r="BK258" s="251"/>
      <c r="BL258" s="251"/>
      <c r="BM258" s="251"/>
      <c r="BN258" s="251"/>
      <c r="BO258" s="251"/>
      <c r="BP258" s="251"/>
      <c r="BQ258" s="251"/>
      <c r="BR258" s="251"/>
      <c r="BS258" s="251"/>
      <c r="BT258" s="251"/>
      <c r="BU258" s="252"/>
    </row>
    <row r="259" spans="1:82" x14ac:dyDescent="0.35">
      <c r="A259" s="99"/>
      <c r="B259" s="100"/>
      <c r="C259" s="100"/>
      <c r="D259" s="100"/>
      <c r="E259" s="100"/>
      <c r="F259" s="100"/>
      <c r="G259" s="100"/>
      <c r="H259" s="100"/>
      <c r="I259" s="100"/>
      <c r="J259" s="100"/>
      <c r="K259" s="100"/>
      <c r="L259" s="100"/>
      <c r="M259" s="100"/>
      <c r="N259" s="100"/>
      <c r="O259" s="100"/>
      <c r="P259" s="100"/>
      <c r="Q259" s="100"/>
      <c r="R259" s="100"/>
      <c r="S259" s="100"/>
      <c r="T259" s="100" t="s">
        <v>0</v>
      </c>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c r="BC259" s="102" t="str">
        <f>BC1</f>
        <v>TC 58-38</v>
      </c>
      <c r="BD259" s="102"/>
      <c r="BE259" s="102"/>
      <c r="BF259" s="102"/>
      <c r="BG259" s="102"/>
      <c r="BH259" s="102"/>
      <c r="BI259" s="102"/>
      <c r="BJ259" s="102"/>
      <c r="BK259" s="102"/>
      <c r="BL259" s="102"/>
      <c r="BM259" s="102"/>
      <c r="BN259" s="102"/>
      <c r="BO259" s="102"/>
      <c r="BP259" s="102"/>
      <c r="BQ259" s="102"/>
      <c r="BR259" s="102"/>
      <c r="BS259" s="102"/>
      <c r="BT259" s="102"/>
      <c r="BU259" s="103"/>
    </row>
    <row r="260" spans="1:82" x14ac:dyDescent="0.35">
      <c r="A260" s="101"/>
      <c r="B260" s="81"/>
      <c r="C260" s="81"/>
      <c r="D260" s="81"/>
      <c r="E260" s="81"/>
      <c r="F260" s="81"/>
      <c r="G260" s="81"/>
      <c r="H260" s="81"/>
      <c r="I260" s="81"/>
      <c r="J260" s="81"/>
      <c r="K260" s="81"/>
      <c r="L260" s="81"/>
      <c r="M260" s="81"/>
      <c r="N260" s="81"/>
      <c r="O260" s="81"/>
      <c r="P260" s="81"/>
      <c r="Q260" s="81"/>
      <c r="R260" s="81"/>
      <c r="S260" s="81"/>
      <c r="T260" s="81" t="str">
        <f>T46</f>
        <v>Department of Highways</v>
      </c>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0" t="s">
        <v>4</v>
      </c>
      <c r="BD260" s="80"/>
      <c r="BE260" s="80"/>
      <c r="BF260" s="80"/>
      <c r="BG260" s="80"/>
      <c r="BH260" s="80"/>
      <c r="BI260" s="80"/>
      <c r="BJ260" s="80"/>
      <c r="BK260" s="80"/>
      <c r="BL260" s="80"/>
      <c r="BM260" s="80"/>
      <c r="BN260" s="80"/>
      <c r="BO260" s="80"/>
      <c r="BP260" s="137" t="str">
        <f>BP2</f>
        <v>01/2014</v>
      </c>
      <c r="BQ260" s="137"/>
      <c r="BR260" s="137"/>
      <c r="BS260" s="137"/>
      <c r="BT260" s="137"/>
      <c r="BU260" s="138"/>
    </row>
    <row r="261" spans="1:82" x14ac:dyDescent="0.35">
      <c r="A261" s="101"/>
      <c r="B261" s="81"/>
      <c r="C261" s="81"/>
      <c r="D261" s="81"/>
      <c r="E261" s="81"/>
      <c r="F261" s="81"/>
      <c r="G261" s="81"/>
      <c r="H261" s="81"/>
      <c r="I261" s="81"/>
      <c r="J261" s="81"/>
      <c r="K261" s="81"/>
      <c r="L261" s="81"/>
      <c r="M261" s="81"/>
      <c r="N261" s="81"/>
      <c r="O261" s="81"/>
      <c r="P261" s="81"/>
      <c r="Q261" s="81"/>
      <c r="R261" s="81"/>
      <c r="S261" s="81"/>
      <c r="T261" s="106" t="str">
        <f>T47</f>
        <v>DIVISION OF ENVIRONMENTAL ANALYSIS</v>
      </c>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80" t="s">
        <v>2</v>
      </c>
      <c r="BD261" s="80"/>
      <c r="BE261" s="80"/>
      <c r="BF261" s="80"/>
      <c r="BG261" s="80"/>
      <c r="BH261" s="80"/>
      <c r="BI261" s="80"/>
      <c r="BJ261" s="80"/>
      <c r="BK261" s="80"/>
      <c r="BL261" s="80"/>
      <c r="BM261" s="80"/>
      <c r="BN261" s="80"/>
      <c r="BO261" s="80"/>
      <c r="BP261" s="81">
        <f>BP223+1</f>
        <v>8</v>
      </c>
      <c r="BQ261" s="81"/>
      <c r="BR261" s="81" t="s">
        <v>1</v>
      </c>
      <c r="BS261" s="81"/>
      <c r="BT261" s="80">
        <f>BT3</f>
        <v>13</v>
      </c>
      <c r="BU261" s="82"/>
    </row>
    <row r="262" spans="1:82" ht="15.75" customHeight="1" thickBot="1" x14ac:dyDescent="0.5">
      <c r="A262" s="83" t="str">
        <f>A48</f>
        <v>ENVIRONMENTAL ASSESSMENT - GUIDANCE AND ACCOUNTABILITY</v>
      </c>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5"/>
    </row>
    <row r="263" spans="1:82" ht="13.5" customHeight="1" thickTop="1" x14ac:dyDescent="0.35">
      <c r="A263" s="112" t="s">
        <v>8</v>
      </c>
      <c r="B263" s="112"/>
      <c r="C263" s="112" t="s">
        <v>9</v>
      </c>
      <c r="D263" s="112"/>
      <c r="E263" s="112" t="s">
        <v>10</v>
      </c>
      <c r="F263" s="112"/>
      <c r="G263" s="115" t="s">
        <v>11</v>
      </c>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7"/>
      <c r="BP263" s="124" t="s">
        <v>12</v>
      </c>
      <c r="BQ263" s="125"/>
      <c r="BR263" s="125"/>
      <c r="BS263" s="125"/>
      <c r="BT263" s="125"/>
      <c r="BU263" s="126"/>
      <c r="BV263" s="8"/>
      <c r="BW263" s="8"/>
      <c r="BX263" s="8"/>
      <c r="BY263" s="8"/>
      <c r="BZ263" s="8"/>
      <c r="CA263" s="8"/>
      <c r="CB263" s="8"/>
      <c r="CC263" s="8"/>
      <c r="CD263" s="8"/>
    </row>
    <row r="264" spans="1:82" ht="12.75" customHeight="1" x14ac:dyDescent="0.35">
      <c r="A264" s="113"/>
      <c r="B264" s="113"/>
      <c r="C264" s="113"/>
      <c r="D264" s="113"/>
      <c r="E264" s="113"/>
      <c r="F264" s="113"/>
      <c r="G264" s="118"/>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20"/>
      <c r="BP264" s="90">
        <f>BF8</f>
        <v>0</v>
      </c>
      <c r="BQ264" s="91"/>
      <c r="BR264" s="91"/>
      <c r="BS264" s="91"/>
      <c r="BT264" s="91"/>
      <c r="BU264" s="92"/>
      <c r="BV264" s="8"/>
      <c r="BW264" s="8"/>
      <c r="BX264" s="8"/>
      <c r="BY264" s="8"/>
      <c r="BZ264" s="8"/>
      <c r="CA264" s="8"/>
      <c r="CB264" s="8"/>
      <c r="CC264" s="8"/>
      <c r="CD264" s="8"/>
    </row>
    <row r="265" spans="1:82" ht="11.25" customHeight="1" x14ac:dyDescent="0.35">
      <c r="A265" s="113"/>
      <c r="B265" s="113"/>
      <c r="C265" s="113"/>
      <c r="D265" s="113"/>
      <c r="E265" s="113"/>
      <c r="F265" s="113"/>
      <c r="G265" s="118"/>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20"/>
      <c r="BP265" s="1"/>
      <c r="BQ265" s="2"/>
      <c r="BR265" s="2"/>
      <c r="BS265" s="2"/>
      <c r="BT265" s="2"/>
      <c r="BU265" s="3"/>
      <c r="BV265" s="8"/>
      <c r="BW265" s="8"/>
      <c r="BX265" s="8"/>
      <c r="BY265" s="8"/>
      <c r="BZ265" s="8"/>
      <c r="CA265" s="8"/>
      <c r="CB265" s="8"/>
      <c r="CC265" s="8"/>
      <c r="CD265" s="8"/>
    </row>
    <row r="266" spans="1:82" ht="12.75" customHeight="1" thickBot="1" x14ac:dyDescent="0.4">
      <c r="A266" s="114"/>
      <c r="B266" s="114"/>
      <c r="C266" s="114"/>
      <c r="D266" s="114"/>
      <c r="E266" s="114"/>
      <c r="F266" s="114"/>
      <c r="G266" s="121"/>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3"/>
      <c r="BP266" s="4"/>
      <c r="BQ266" s="5"/>
      <c r="BR266" s="5"/>
      <c r="BS266" s="5"/>
      <c r="BT266" s="5"/>
      <c r="BU266" s="6"/>
      <c r="BV266" s="8"/>
      <c r="BW266" s="8"/>
      <c r="BX266" s="8"/>
      <c r="BY266" s="8"/>
      <c r="BZ266" s="8"/>
      <c r="CA266" s="8"/>
      <c r="CB266" s="8"/>
      <c r="CC266" s="8"/>
      <c r="CD266" s="8"/>
    </row>
    <row r="267" spans="1:82" ht="18.75" customHeight="1" thickTop="1" x14ac:dyDescent="0.35">
      <c r="A267" s="93" t="s">
        <v>250</v>
      </c>
      <c r="B267" s="94"/>
      <c r="C267" s="94"/>
      <c r="D267" s="94"/>
      <c r="E267" s="94"/>
      <c r="F267" s="95"/>
      <c r="G267" s="182" t="s">
        <v>87</v>
      </c>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c r="BN267" s="183"/>
      <c r="BO267" s="183"/>
      <c r="BP267" s="63"/>
      <c r="BQ267" s="63"/>
      <c r="BR267" s="63"/>
      <c r="BS267" s="63"/>
      <c r="BT267" s="63"/>
      <c r="BU267" s="64"/>
      <c r="BV267" s="8"/>
      <c r="BW267" s="8"/>
      <c r="BX267" s="8"/>
      <c r="BY267" s="8"/>
      <c r="BZ267" s="8"/>
      <c r="CA267" s="8"/>
      <c r="CB267" s="8"/>
      <c r="CC267" s="8"/>
      <c r="CD267" s="8"/>
    </row>
    <row r="268" spans="1:82" ht="18.75" customHeight="1" x14ac:dyDescent="0.35">
      <c r="A268" s="93"/>
      <c r="B268" s="94"/>
      <c r="C268" s="94"/>
      <c r="D268" s="94"/>
      <c r="E268" s="94"/>
      <c r="F268" s="95"/>
      <c r="G268" s="167"/>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65"/>
      <c r="BQ268" s="65"/>
      <c r="BR268" s="65"/>
      <c r="BS268" s="65"/>
      <c r="BT268" s="65"/>
      <c r="BU268" s="66"/>
      <c r="BV268" s="8"/>
      <c r="BW268" s="8"/>
      <c r="BX268" s="8"/>
      <c r="BY268" s="8"/>
      <c r="BZ268" s="8"/>
      <c r="CA268" s="8"/>
      <c r="CB268" s="8"/>
      <c r="CC268" s="8"/>
      <c r="CD268" s="8"/>
    </row>
    <row r="269" spans="1:82" ht="10.5" customHeight="1" x14ac:dyDescent="0.35">
      <c r="A269" s="96"/>
      <c r="B269" s="97"/>
      <c r="C269" s="97"/>
      <c r="D269" s="97"/>
      <c r="E269" s="97"/>
      <c r="F269" s="98"/>
      <c r="G269" s="169"/>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c r="AY269" s="170"/>
      <c r="AZ269" s="170"/>
      <c r="BA269" s="170"/>
      <c r="BB269" s="170"/>
      <c r="BC269" s="170"/>
      <c r="BD269" s="170"/>
      <c r="BE269" s="170"/>
      <c r="BF269" s="170"/>
      <c r="BG269" s="170"/>
      <c r="BH269" s="170"/>
      <c r="BI269" s="170"/>
      <c r="BJ269" s="170"/>
      <c r="BK269" s="170"/>
      <c r="BL269" s="170"/>
      <c r="BM269" s="170"/>
      <c r="BN269" s="170"/>
      <c r="BO269" s="170"/>
      <c r="BP269" s="13"/>
      <c r="BQ269" s="13"/>
      <c r="BR269" s="13"/>
      <c r="BS269" s="13"/>
      <c r="BT269" s="13"/>
      <c r="BU269" s="14"/>
      <c r="BV269" s="8"/>
      <c r="BW269" s="8"/>
      <c r="BX269" s="8"/>
      <c r="BY269" s="8"/>
      <c r="BZ269" s="8"/>
      <c r="CA269" s="8"/>
      <c r="CB269" s="8"/>
      <c r="CC269" s="8"/>
      <c r="CD269" s="8"/>
    </row>
    <row r="270" spans="1:82" x14ac:dyDescent="0.35">
      <c r="A270" s="86"/>
      <c r="B270" s="87"/>
      <c r="C270" s="87"/>
      <c r="D270" s="87"/>
      <c r="E270" s="87"/>
      <c r="F270" s="87"/>
      <c r="G270" s="88" t="s">
        <v>119</v>
      </c>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9"/>
    </row>
    <row r="271" spans="1:82" x14ac:dyDescent="0.35">
      <c r="A271" s="189"/>
      <c r="B271" s="188"/>
      <c r="C271" s="187"/>
      <c r="D271" s="187"/>
      <c r="E271" s="189"/>
      <c r="F271" s="188"/>
      <c r="G271" s="185" t="s">
        <v>243</v>
      </c>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c r="AS271" s="185"/>
      <c r="AT271" s="185"/>
      <c r="AU271" s="185"/>
      <c r="AV271" s="185"/>
      <c r="AW271" s="185"/>
      <c r="AX271" s="185"/>
      <c r="AY271" s="185"/>
      <c r="AZ271" s="185"/>
      <c r="BA271" s="185"/>
      <c r="BB271" s="185"/>
      <c r="BC271" s="185"/>
      <c r="BD271" s="185"/>
      <c r="BE271" s="185"/>
      <c r="BF271" s="185"/>
      <c r="BG271" s="185"/>
      <c r="BH271" s="185"/>
      <c r="BI271" s="185"/>
      <c r="BJ271" s="185"/>
      <c r="BK271" s="185"/>
      <c r="BL271" s="185"/>
      <c r="BM271" s="185"/>
      <c r="BN271" s="185"/>
      <c r="BO271" s="185"/>
      <c r="BP271" s="185"/>
      <c r="BQ271" s="185"/>
      <c r="BR271" s="185"/>
      <c r="BS271" s="185"/>
      <c r="BT271" s="185"/>
      <c r="BU271" s="186"/>
    </row>
    <row r="272" spans="1:82" ht="14.15" customHeight="1" x14ac:dyDescent="0.35">
      <c r="A272" s="136"/>
      <c r="B272" s="76"/>
      <c r="C272" s="76"/>
      <c r="D272" s="76"/>
      <c r="E272" s="76"/>
      <c r="F272" s="76"/>
      <c r="G272" s="77" t="s">
        <v>123</v>
      </c>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9"/>
    </row>
    <row r="273" spans="1:73" ht="14.15" customHeight="1" x14ac:dyDescent="0.35">
      <c r="A273" s="74"/>
      <c r="B273" s="75"/>
      <c r="C273" s="76"/>
      <c r="D273" s="76"/>
      <c r="E273" s="76"/>
      <c r="F273" s="76"/>
      <c r="G273" s="77" t="s">
        <v>124</v>
      </c>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9"/>
    </row>
    <row r="274" spans="1:73" ht="14.15" customHeight="1" x14ac:dyDescent="0.35">
      <c r="A274" s="74"/>
      <c r="B274" s="75"/>
      <c r="C274" s="76"/>
      <c r="D274" s="76"/>
      <c r="E274" s="76"/>
      <c r="F274" s="76"/>
      <c r="G274" s="190" t="s">
        <v>125</v>
      </c>
      <c r="H274" s="191"/>
      <c r="I274" s="191"/>
      <c r="J274" s="191"/>
      <c r="K274" s="191"/>
      <c r="L274" s="191"/>
      <c r="M274" s="191"/>
      <c r="N274" s="191"/>
      <c r="O274" s="191"/>
      <c r="P274" s="191"/>
      <c r="Q274" s="191"/>
      <c r="R274" s="191"/>
      <c r="S274" s="191"/>
      <c r="T274" s="191"/>
      <c r="U274" s="191"/>
      <c r="V274" s="191"/>
      <c r="W274" s="191"/>
      <c r="X274" s="191"/>
      <c r="Y274" s="191"/>
      <c r="Z274" s="191"/>
      <c r="AA274" s="191"/>
      <c r="AB274" s="191"/>
      <c r="AC274" s="191"/>
      <c r="AD274" s="191"/>
      <c r="AE274" s="191"/>
      <c r="AF274" s="191"/>
      <c r="AG274" s="191"/>
      <c r="AH274" s="191"/>
      <c r="AI274" s="191"/>
      <c r="AJ274" s="191"/>
      <c r="AK274" s="191"/>
      <c r="AL274" s="191"/>
      <c r="AM274" s="191"/>
      <c r="AN274" s="191"/>
      <c r="AO274" s="191"/>
      <c r="AP274" s="191"/>
      <c r="AQ274" s="191"/>
      <c r="AR274" s="191"/>
      <c r="AS274" s="191"/>
      <c r="AT274" s="191"/>
      <c r="AU274" s="191"/>
      <c r="AV274" s="191"/>
      <c r="AW274" s="191"/>
      <c r="AX274" s="191"/>
      <c r="AY274" s="191"/>
      <c r="AZ274" s="191"/>
      <c r="BA274" s="191"/>
      <c r="BB274" s="191"/>
      <c r="BC274" s="191"/>
      <c r="BD274" s="191"/>
      <c r="BE274" s="191"/>
      <c r="BF274" s="191"/>
      <c r="BG274" s="191"/>
      <c r="BH274" s="191"/>
      <c r="BI274" s="191"/>
      <c r="BJ274" s="191"/>
      <c r="BK274" s="191"/>
      <c r="BL274" s="191"/>
      <c r="BM274" s="191"/>
      <c r="BN274" s="191"/>
      <c r="BO274" s="191"/>
      <c r="BP274" s="191"/>
      <c r="BQ274" s="191"/>
      <c r="BR274" s="191"/>
      <c r="BS274" s="191"/>
      <c r="BT274" s="191"/>
      <c r="BU274" s="192"/>
    </row>
    <row r="275" spans="1:73" ht="14.15" customHeight="1" x14ac:dyDescent="0.35">
      <c r="A275" s="136"/>
      <c r="B275" s="76"/>
      <c r="C275" s="76"/>
      <c r="D275" s="76"/>
      <c r="E275" s="76"/>
      <c r="F275" s="76"/>
      <c r="G275" s="77" t="s">
        <v>126</v>
      </c>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9"/>
    </row>
    <row r="276" spans="1:73" ht="14.25" customHeight="1" x14ac:dyDescent="0.35">
      <c r="A276" s="74"/>
      <c r="B276" s="75"/>
      <c r="C276" s="76"/>
      <c r="D276" s="76"/>
      <c r="E276" s="76"/>
      <c r="F276" s="76"/>
      <c r="G276" s="77" t="s">
        <v>246</v>
      </c>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9"/>
    </row>
    <row r="277" spans="1:73" ht="14.15" customHeight="1" x14ac:dyDescent="0.35">
      <c r="A277" s="74"/>
      <c r="B277" s="75"/>
      <c r="C277" s="76"/>
      <c r="D277" s="76"/>
      <c r="E277" s="76"/>
      <c r="F277" s="76"/>
      <c r="G277" s="190" t="s">
        <v>127</v>
      </c>
      <c r="H277" s="191"/>
      <c r="I277" s="191"/>
      <c r="J277" s="191"/>
      <c r="K277" s="191"/>
      <c r="L277" s="191"/>
      <c r="M277" s="191"/>
      <c r="N277" s="191"/>
      <c r="O277" s="191"/>
      <c r="P277" s="191"/>
      <c r="Q277" s="191"/>
      <c r="R277" s="191"/>
      <c r="S277" s="191"/>
      <c r="T277" s="191"/>
      <c r="U277" s="191"/>
      <c r="V277" s="191"/>
      <c r="W277" s="191"/>
      <c r="X277" s="191"/>
      <c r="Y277" s="191"/>
      <c r="Z277" s="191"/>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191"/>
      <c r="AX277" s="191"/>
      <c r="AY277" s="191"/>
      <c r="AZ277" s="191"/>
      <c r="BA277" s="191"/>
      <c r="BB277" s="191"/>
      <c r="BC277" s="191"/>
      <c r="BD277" s="191"/>
      <c r="BE277" s="191"/>
      <c r="BF277" s="191"/>
      <c r="BG277" s="191"/>
      <c r="BH277" s="191"/>
      <c r="BI277" s="191"/>
      <c r="BJ277" s="191"/>
      <c r="BK277" s="191"/>
      <c r="BL277" s="191"/>
      <c r="BM277" s="191"/>
      <c r="BN277" s="191"/>
      <c r="BO277" s="191"/>
      <c r="BP277" s="191"/>
      <c r="BQ277" s="191"/>
      <c r="BR277" s="191"/>
      <c r="BS277" s="191"/>
      <c r="BT277" s="191"/>
      <c r="BU277" s="192"/>
    </row>
    <row r="278" spans="1:73" ht="14.15" customHeight="1" x14ac:dyDescent="0.35">
      <c r="A278" s="136"/>
      <c r="B278" s="76"/>
      <c r="C278" s="76"/>
      <c r="D278" s="76"/>
      <c r="E278" s="76"/>
      <c r="F278" s="76"/>
      <c r="G278" s="77" t="s">
        <v>128</v>
      </c>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9"/>
    </row>
    <row r="279" spans="1:73" ht="14.15" customHeight="1" x14ac:dyDescent="0.35">
      <c r="A279" s="74"/>
      <c r="B279" s="75"/>
      <c r="C279" s="76"/>
      <c r="D279" s="76"/>
      <c r="E279" s="76"/>
      <c r="F279" s="76"/>
      <c r="G279" s="77" t="s">
        <v>68</v>
      </c>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9"/>
    </row>
    <row r="280" spans="1:73" ht="14.15" customHeight="1" x14ac:dyDescent="0.35">
      <c r="A280" s="74"/>
      <c r="B280" s="75"/>
      <c r="C280" s="76"/>
      <c r="D280" s="76"/>
      <c r="E280" s="76"/>
      <c r="F280" s="76"/>
      <c r="G280" s="190" t="s">
        <v>138</v>
      </c>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191"/>
      <c r="AH280" s="191"/>
      <c r="AI280" s="191"/>
      <c r="AJ280" s="191"/>
      <c r="AK280" s="191"/>
      <c r="AL280" s="191"/>
      <c r="AM280" s="191"/>
      <c r="AN280" s="191"/>
      <c r="AO280" s="191"/>
      <c r="AP280" s="191"/>
      <c r="AQ280" s="191"/>
      <c r="AR280" s="191"/>
      <c r="AS280" s="191"/>
      <c r="AT280" s="191"/>
      <c r="AU280" s="191"/>
      <c r="AV280" s="191"/>
      <c r="AW280" s="191"/>
      <c r="AX280" s="191"/>
      <c r="AY280" s="191"/>
      <c r="AZ280" s="191"/>
      <c r="BA280" s="191"/>
      <c r="BB280" s="191"/>
      <c r="BC280" s="191"/>
      <c r="BD280" s="191"/>
      <c r="BE280" s="191"/>
      <c r="BF280" s="191"/>
      <c r="BG280" s="191"/>
      <c r="BH280" s="191"/>
      <c r="BI280" s="191"/>
      <c r="BJ280" s="191"/>
      <c r="BK280" s="191"/>
      <c r="BL280" s="191"/>
      <c r="BM280" s="191"/>
      <c r="BN280" s="191"/>
      <c r="BO280" s="191"/>
      <c r="BP280" s="191"/>
      <c r="BQ280" s="191"/>
      <c r="BR280" s="191"/>
      <c r="BS280" s="191"/>
      <c r="BT280" s="191"/>
      <c r="BU280" s="192"/>
    </row>
    <row r="281" spans="1:73" ht="12" customHeight="1" x14ac:dyDescent="0.35">
      <c r="A281" s="86"/>
      <c r="B281" s="87"/>
      <c r="C281" s="87"/>
      <c r="D281" s="87"/>
      <c r="E281" s="87"/>
      <c r="F281" s="87"/>
      <c r="G281" s="195" t="s">
        <v>120</v>
      </c>
      <c r="H281" s="195"/>
      <c r="I281" s="195"/>
      <c r="J281" s="195"/>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c r="AQ281" s="195"/>
      <c r="AR281" s="195"/>
      <c r="AS281" s="195"/>
      <c r="AT281" s="195"/>
      <c r="AU281" s="195"/>
      <c r="AV281" s="195"/>
      <c r="AW281" s="195"/>
      <c r="AX281" s="195"/>
      <c r="AY281" s="195"/>
      <c r="AZ281" s="195"/>
      <c r="BA281" s="195"/>
      <c r="BB281" s="195"/>
      <c r="BC281" s="195"/>
      <c r="BD281" s="195"/>
      <c r="BE281" s="195"/>
      <c r="BF281" s="195"/>
      <c r="BG281" s="195"/>
      <c r="BH281" s="195"/>
      <c r="BI281" s="195"/>
      <c r="BJ281" s="195"/>
      <c r="BK281" s="195"/>
      <c r="BL281" s="195"/>
      <c r="BM281" s="195"/>
      <c r="BN281" s="195"/>
      <c r="BO281" s="195"/>
      <c r="BP281" s="195"/>
      <c r="BQ281" s="195"/>
      <c r="BR281" s="195"/>
      <c r="BS281" s="195"/>
      <c r="BT281" s="195"/>
      <c r="BU281" s="196"/>
    </row>
    <row r="282" spans="1:73" ht="12" customHeight="1" x14ac:dyDescent="0.35">
      <c r="A282" s="189"/>
      <c r="B282" s="188"/>
      <c r="C282" s="187"/>
      <c r="D282" s="187"/>
      <c r="E282" s="189"/>
      <c r="F282" s="188"/>
      <c r="G282" s="184" t="s">
        <v>243</v>
      </c>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c r="AS282" s="185"/>
      <c r="AT282" s="185"/>
      <c r="AU282" s="185"/>
      <c r="AV282" s="185"/>
      <c r="AW282" s="185"/>
      <c r="AX282" s="185"/>
      <c r="AY282" s="185"/>
      <c r="AZ282" s="185"/>
      <c r="BA282" s="185"/>
      <c r="BB282" s="185"/>
      <c r="BC282" s="185"/>
      <c r="BD282" s="185"/>
      <c r="BE282" s="185"/>
      <c r="BF282" s="185"/>
      <c r="BG282" s="185"/>
      <c r="BH282" s="185"/>
      <c r="BI282" s="185"/>
      <c r="BJ282" s="185"/>
      <c r="BK282" s="185"/>
      <c r="BL282" s="185"/>
      <c r="BM282" s="185"/>
      <c r="BN282" s="185"/>
      <c r="BO282" s="185"/>
      <c r="BP282" s="185"/>
      <c r="BQ282" s="185"/>
      <c r="BR282" s="185"/>
      <c r="BS282" s="185"/>
      <c r="BT282" s="185"/>
      <c r="BU282" s="186"/>
    </row>
    <row r="283" spans="1:73" ht="13.5" customHeight="1" x14ac:dyDescent="0.35">
      <c r="A283" s="136"/>
      <c r="B283" s="76"/>
      <c r="C283" s="76"/>
      <c r="D283" s="76"/>
      <c r="E283" s="76"/>
      <c r="F283" s="76"/>
      <c r="G283" s="77" t="s">
        <v>129</v>
      </c>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9"/>
    </row>
    <row r="284" spans="1:73" ht="13.5" customHeight="1" x14ac:dyDescent="0.35">
      <c r="A284" s="74"/>
      <c r="B284" s="75"/>
      <c r="C284" s="76"/>
      <c r="D284" s="76"/>
      <c r="E284" s="76"/>
      <c r="F284" s="76"/>
      <c r="G284" s="77" t="s">
        <v>130</v>
      </c>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9"/>
    </row>
    <row r="285" spans="1:73" ht="13.5" customHeight="1" x14ac:dyDescent="0.35">
      <c r="A285" s="74"/>
      <c r="B285" s="75"/>
      <c r="C285" s="76"/>
      <c r="D285" s="76"/>
      <c r="E285" s="76"/>
      <c r="F285" s="76"/>
      <c r="G285" s="190" t="s">
        <v>131</v>
      </c>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c r="AG285" s="191"/>
      <c r="AH285" s="191"/>
      <c r="AI285" s="191"/>
      <c r="AJ285" s="191"/>
      <c r="AK285" s="191"/>
      <c r="AL285" s="191"/>
      <c r="AM285" s="191"/>
      <c r="AN285" s="191"/>
      <c r="AO285" s="191"/>
      <c r="AP285" s="191"/>
      <c r="AQ285" s="191"/>
      <c r="AR285" s="191"/>
      <c r="AS285" s="191"/>
      <c r="AT285" s="191"/>
      <c r="AU285" s="191"/>
      <c r="AV285" s="191"/>
      <c r="AW285" s="191"/>
      <c r="AX285" s="191"/>
      <c r="AY285" s="191"/>
      <c r="AZ285" s="191"/>
      <c r="BA285" s="191"/>
      <c r="BB285" s="191"/>
      <c r="BC285" s="191"/>
      <c r="BD285" s="191"/>
      <c r="BE285" s="191"/>
      <c r="BF285" s="191"/>
      <c r="BG285" s="191"/>
      <c r="BH285" s="191"/>
      <c r="BI285" s="191"/>
      <c r="BJ285" s="191"/>
      <c r="BK285" s="191"/>
      <c r="BL285" s="191"/>
      <c r="BM285" s="191"/>
      <c r="BN285" s="191"/>
      <c r="BO285" s="191"/>
      <c r="BP285" s="191"/>
      <c r="BQ285" s="191"/>
      <c r="BR285" s="191"/>
      <c r="BS285" s="191"/>
      <c r="BT285" s="191"/>
      <c r="BU285" s="192"/>
    </row>
    <row r="286" spans="1:73" ht="28.5" customHeight="1" x14ac:dyDescent="0.35">
      <c r="A286" s="74"/>
      <c r="B286" s="75"/>
      <c r="C286" s="76"/>
      <c r="D286" s="76"/>
      <c r="E286" s="76"/>
      <c r="F286" s="76"/>
      <c r="G286" s="148" t="s">
        <v>247</v>
      </c>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c r="BI286" s="149"/>
      <c r="BJ286" s="149"/>
      <c r="BK286" s="149"/>
      <c r="BL286" s="149"/>
      <c r="BM286" s="149"/>
      <c r="BN286" s="149"/>
      <c r="BO286" s="149"/>
      <c r="BP286" s="149"/>
      <c r="BQ286" s="149"/>
      <c r="BR286" s="149"/>
      <c r="BS286" s="149"/>
      <c r="BT286" s="149"/>
      <c r="BU286" s="150"/>
    </row>
    <row r="287" spans="1:73" ht="13.5" customHeight="1" x14ac:dyDescent="0.35">
      <c r="A287" s="74"/>
      <c r="B287" s="75"/>
      <c r="C287" s="76"/>
      <c r="D287" s="76"/>
      <c r="E287" s="76"/>
      <c r="F287" s="76"/>
      <c r="G287" s="77" t="s">
        <v>132</v>
      </c>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9"/>
    </row>
    <row r="288" spans="1:73" ht="13.5" customHeight="1" x14ac:dyDescent="0.35">
      <c r="A288" s="74"/>
      <c r="B288" s="75"/>
      <c r="C288" s="76"/>
      <c r="D288" s="76"/>
      <c r="E288" s="76"/>
      <c r="F288" s="76"/>
      <c r="G288" s="190" t="s">
        <v>133</v>
      </c>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c r="AW288" s="191"/>
      <c r="AX288" s="191"/>
      <c r="AY288" s="191"/>
      <c r="AZ288" s="191"/>
      <c r="BA288" s="191"/>
      <c r="BB288" s="191"/>
      <c r="BC288" s="191"/>
      <c r="BD288" s="191"/>
      <c r="BE288" s="191"/>
      <c r="BF288" s="191"/>
      <c r="BG288" s="191"/>
      <c r="BH288" s="191"/>
      <c r="BI288" s="191"/>
      <c r="BJ288" s="191"/>
      <c r="BK288" s="191"/>
      <c r="BL288" s="191"/>
      <c r="BM288" s="191"/>
      <c r="BN288" s="191"/>
      <c r="BO288" s="191"/>
      <c r="BP288" s="191"/>
      <c r="BQ288" s="191"/>
      <c r="BR288" s="191"/>
      <c r="BS288" s="191"/>
      <c r="BT288" s="191"/>
      <c r="BU288" s="192"/>
    </row>
    <row r="289" spans="1:82" ht="13.5" customHeight="1" x14ac:dyDescent="0.35">
      <c r="A289" s="136"/>
      <c r="B289" s="76"/>
      <c r="C289" s="76"/>
      <c r="D289" s="76"/>
      <c r="E289" s="76"/>
      <c r="F289" s="76"/>
      <c r="G289" s="197" t="s">
        <v>233</v>
      </c>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9"/>
    </row>
    <row r="290" spans="1:82" ht="13.5" customHeight="1" x14ac:dyDescent="0.35">
      <c r="A290" s="74"/>
      <c r="B290" s="75"/>
      <c r="C290" s="76"/>
      <c r="D290" s="76"/>
      <c r="E290" s="76"/>
      <c r="F290" s="76"/>
      <c r="G290" s="77" t="s">
        <v>234</v>
      </c>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9"/>
    </row>
    <row r="291" spans="1:82" ht="13.5" customHeight="1" x14ac:dyDescent="0.35">
      <c r="A291" s="74"/>
      <c r="B291" s="75"/>
      <c r="C291" s="76"/>
      <c r="D291" s="76"/>
      <c r="E291" s="76"/>
      <c r="F291" s="76"/>
      <c r="G291" s="190" t="s">
        <v>68</v>
      </c>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1"/>
      <c r="AY291" s="191"/>
      <c r="AZ291" s="191"/>
      <c r="BA291" s="191"/>
      <c r="BB291" s="191"/>
      <c r="BC291" s="191"/>
      <c r="BD291" s="191"/>
      <c r="BE291" s="191"/>
      <c r="BF291" s="191"/>
      <c r="BG291" s="191"/>
      <c r="BH291" s="191"/>
      <c r="BI291" s="191"/>
      <c r="BJ291" s="191"/>
      <c r="BK291" s="191"/>
      <c r="BL291" s="191"/>
      <c r="BM291" s="191"/>
      <c r="BN291" s="191"/>
      <c r="BO291" s="191"/>
      <c r="BP291" s="191"/>
      <c r="BQ291" s="191"/>
      <c r="BR291" s="191"/>
      <c r="BS291" s="191"/>
      <c r="BT291" s="191"/>
      <c r="BU291" s="192"/>
    </row>
    <row r="292" spans="1:82" ht="12" customHeight="1" x14ac:dyDescent="0.35">
      <c r="A292" s="86"/>
      <c r="B292" s="87"/>
      <c r="C292" s="87"/>
      <c r="D292" s="87"/>
      <c r="E292" s="87"/>
      <c r="F292" s="87"/>
      <c r="G292" s="88" t="s">
        <v>121</v>
      </c>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c r="BP292" s="88"/>
      <c r="BQ292" s="88"/>
      <c r="BR292" s="88"/>
      <c r="BS292" s="88"/>
      <c r="BT292" s="88"/>
      <c r="BU292" s="89"/>
    </row>
    <row r="293" spans="1:82" ht="12" customHeight="1" x14ac:dyDescent="0.35">
      <c r="A293" s="189"/>
      <c r="B293" s="188"/>
      <c r="C293" s="187"/>
      <c r="D293" s="187"/>
      <c r="E293" s="189"/>
      <c r="F293" s="188"/>
      <c r="G293" s="184" t="s">
        <v>243</v>
      </c>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c r="AS293" s="185"/>
      <c r="AT293" s="185"/>
      <c r="AU293" s="185"/>
      <c r="AV293" s="185"/>
      <c r="AW293" s="185"/>
      <c r="AX293" s="185"/>
      <c r="AY293" s="185"/>
      <c r="AZ293" s="185"/>
      <c r="BA293" s="185"/>
      <c r="BB293" s="185"/>
      <c r="BC293" s="185"/>
      <c r="BD293" s="185"/>
      <c r="BE293" s="185"/>
      <c r="BF293" s="185"/>
      <c r="BG293" s="185"/>
      <c r="BH293" s="185"/>
      <c r="BI293" s="185"/>
      <c r="BJ293" s="185"/>
      <c r="BK293" s="185"/>
      <c r="BL293" s="185"/>
      <c r="BM293" s="185"/>
      <c r="BN293" s="185"/>
      <c r="BO293" s="185"/>
      <c r="BP293" s="185"/>
      <c r="BQ293" s="185"/>
      <c r="BR293" s="185"/>
      <c r="BS293" s="185"/>
      <c r="BT293" s="185"/>
      <c r="BU293" s="186"/>
    </row>
    <row r="294" spans="1:82" ht="13.5" customHeight="1" x14ac:dyDescent="0.35">
      <c r="A294" s="136"/>
      <c r="B294" s="76"/>
      <c r="C294" s="76"/>
      <c r="D294" s="76"/>
      <c r="E294" s="76"/>
      <c r="F294" s="76"/>
      <c r="G294" s="77" t="s">
        <v>134</v>
      </c>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9"/>
    </row>
    <row r="295" spans="1:82" ht="13.5" customHeight="1" x14ac:dyDescent="0.35">
      <c r="A295" s="74"/>
      <c r="B295" s="75"/>
      <c r="C295" s="76"/>
      <c r="D295" s="76"/>
      <c r="E295" s="76"/>
      <c r="F295" s="76"/>
      <c r="G295" s="77" t="s">
        <v>135</v>
      </c>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9"/>
    </row>
    <row r="296" spans="1:82" ht="27.75" customHeight="1" x14ac:dyDescent="0.35">
      <c r="A296" s="74"/>
      <c r="B296" s="75"/>
      <c r="C296" s="75"/>
      <c r="D296" s="75"/>
      <c r="E296" s="75"/>
      <c r="F296" s="75"/>
      <c r="G296" s="148" t="s">
        <v>136</v>
      </c>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c r="BI296" s="149"/>
      <c r="BJ296" s="149"/>
      <c r="BK296" s="149"/>
      <c r="BL296" s="149"/>
      <c r="BM296" s="149"/>
      <c r="BN296" s="149"/>
      <c r="BO296" s="149"/>
      <c r="BP296" s="149"/>
      <c r="BQ296" s="149"/>
      <c r="BR296" s="149"/>
      <c r="BS296" s="149"/>
      <c r="BT296" s="149"/>
      <c r="BU296" s="150"/>
    </row>
    <row r="297" spans="1:82" x14ac:dyDescent="0.35">
      <c r="A297" s="99"/>
      <c r="B297" s="100"/>
      <c r="C297" s="100"/>
      <c r="D297" s="100"/>
      <c r="E297" s="100"/>
      <c r="F297" s="100"/>
      <c r="G297" s="100"/>
      <c r="H297" s="100"/>
      <c r="I297" s="100"/>
      <c r="J297" s="100"/>
      <c r="K297" s="100"/>
      <c r="L297" s="100"/>
      <c r="M297" s="100"/>
      <c r="N297" s="100"/>
      <c r="O297" s="100"/>
      <c r="P297" s="100"/>
      <c r="Q297" s="100"/>
      <c r="R297" s="100"/>
      <c r="S297" s="100"/>
      <c r="T297" s="100" t="s">
        <v>0</v>
      </c>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2" t="str">
        <f>BC1</f>
        <v>TC 58-38</v>
      </c>
      <c r="BD297" s="102"/>
      <c r="BE297" s="102"/>
      <c r="BF297" s="102"/>
      <c r="BG297" s="102"/>
      <c r="BH297" s="102"/>
      <c r="BI297" s="102"/>
      <c r="BJ297" s="102"/>
      <c r="BK297" s="102"/>
      <c r="BL297" s="102"/>
      <c r="BM297" s="102"/>
      <c r="BN297" s="102"/>
      <c r="BO297" s="102"/>
      <c r="BP297" s="102"/>
      <c r="BQ297" s="102"/>
      <c r="BR297" s="102"/>
      <c r="BS297" s="102"/>
      <c r="BT297" s="102"/>
      <c r="BU297" s="103"/>
    </row>
    <row r="298" spans="1:82" x14ac:dyDescent="0.35">
      <c r="A298" s="101"/>
      <c r="B298" s="81"/>
      <c r="C298" s="81"/>
      <c r="D298" s="81"/>
      <c r="E298" s="81"/>
      <c r="F298" s="81"/>
      <c r="G298" s="81"/>
      <c r="H298" s="81"/>
      <c r="I298" s="81"/>
      <c r="J298" s="81"/>
      <c r="K298" s="81"/>
      <c r="L298" s="81"/>
      <c r="M298" s="81"/>
      <c r="N298" s="81"/>
      <c r="O298" s="81"/>
      <c r="P298" s="81"/>
      <c r="Q298" s="81"/>
      <c r="R298" s="81"/>
      <c r="S298" s="81"/>
      <c r="T298" s="81" t="str">
        <f>T46</f>
        <v>Department of Highways</v>
      </c>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0" t="s">
        <v>4</v>
      </c>
      <c r="BD298" s="80"/>
      <c r="BE298" s="80"/>
      <c r="BF298" s="80"/>
      <c r="BG298" s="80"/>
      <c r="BH298" s="80"/>
      <c r="BI298" s="80"/>
      <c r="BJ298" s="80"/>
      <c r="BK298" s="80"/>
      <c r="BL298" s="80"/>
      <c r="BM298" s="80"/>
      <c r="BN298" s="80"/>
      <c r="BO298" s="80"/>
      <c r="BP298" s="137" t="str">
        <f>BP2</f>
        <v>01/2014</v>
      </c>
      <c r="BQ298" s="137"/>
      <c r="BR298" s="137"/>
      <c r="BS298" s="137"/>
      <c r="BT298" s="137"/>
      <c r="BU298" s="138"/>
    </row>
    <row r="299" spans="1:82" x14ac:dyDescent="0.35">
      <c r="A299" s="101"/>
      <c r="B299" s="81"/>
      <c r="C299" s="81"/>
      <c r="D299" s="81"/>
      <c r="E299" s="81"/>
      <c r="F299" s="81"/>
      <c r="G299" s="81"/>
      <c r="H299" s="81"/>
      <c r="I299" s="81"/>
      <c r="J299" s="81"/>
      <c r="K299" s="81"/>
      <c r="L299" s="81"/>
      <c r="M299" s="81"/>
      <c r="N299" s="81"/>
      <c r="O299" s="81"/>
      <c r="P299" s="81"/>
      <c r="Q299" s="81"/>
      <c r="R299" s="81"/>
      <c r="S299" s="81"/>
      <c r="T299" s="106" t="str">
        <f>T47</f>
        <v>DIVISION OF ENVIRONMENTAL ANALYSIS</v>
      </c>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80" t="s">
        <v>2</v>
      </c>
      <c r="BD299" s="80"/>
      <c r="BE299" s="80"/>
      <c r="BF299" s="80"/>
      <c r="BG299" s="80"/>
      <c r="BH299" s="80"/>
      <c r="BI299" s="80"/>
      <c r="BJ299" s="80"/>
      <c r="BK299" s="80"/>
      <c r="BL299" s="80"/>
      <c r="BM299" s="80"/>
      <c r="BN299" s="80"/>
      <c r="BO299" s="80"/>
      <c r="BP299" s="81">
        <f>BP261+1</f>
        <v>9</v>
      </c>
      <c r="BQ299" s="81"/>
      <c r="BR299" s="81" t="s">
        <v>1</v>
      </c>
      <c r="BS299" s="81"/>
      <c r="BT299" s="80">
        <f>BT3</f>
        <v>13</v>
      </c>
      <c r="BU299" s="82"/>
    </row>
    <row r="300" spans="1:82" ht="15.75" customHeight="1" thickBot="1" x14ac:dyDescent="0.5">
      <c r="A300" s="83" t="str">
        <f>A48</f>
        <v>ENVIRONMENTAL ASSESSMENT - GUIDANCE AND ACCOUNTABILITY</v>
      </c>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84"/>
      <c r="BK300" s="84"/>
      <c r="BL300" s="84"/>
      <c r="BM300" s="84"/>
      <c r="BN300" s="84"/>
      <c r="BO300" s="84"/>
      <c r="BP300" s="84"/>
      <c r="BQ300" s="84"/>
      <c r="BR300" s="84"/>
      <c r="BS300" s="84"/>
      <c r="BT300" s="84"/>
      <c r="BU300" s="85"/>
    </row>
    <row r="301" spans="1:82" ht="13.5" customHeight="1" thickTop="1" x14ac:dyDescent="0.35">
      <c r="A301" s="127" t="s">
        <v>8</v>
      </c>
      <c r="B301" s="127"/>
      <c r="C301" s="127" t="s">
        <v>9</v>
      </c>
      <c r="D301" s="127"/>
      <c r="E301" s="127" t="s">
        <v>10</v>
      </c>
      <c r="F301" s="127"/>
      <c r="G301" s="115" t="s">
        <v>11</v>
      </c>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7"/>
      <c r="BP301" s="124" t="s">
        <v>12</v>
      </c>
      <c r="BQ301" s="125"/>
      <c r="BR301" s="125"/>
      <c r="BS301" s="125"/>
      <c r="BT301" s="125"/>
      <c r="BU301" s="126"/>
      <c r="BV301" s="8"/>
      <c r="BW301" s="8"/>
      <c r="BX301" s="8"/>
      <c r="BY301" s="8"/>
      <c r="BZ301" s="8"/>
      <c r="CA301" s="8"/>
      <c r="CB301" s="8"/>
      <c r="CC301" s="8"/>
      <c r="CD301" s="8"/>
    </row>
    <row r="302" spans="1:82" ht="12.75" customHeight="1" x14ac:dyDescent="0.35">
      <c r="A302" s="128"/>
      <c r="B302" s="128"/>
      <c r="C302" s="128"/>
      <c r="D302" s="128"/>
      <c r="E302" s="128"/>
      <c r="F302" s="128"/>
      <c r="G302" s="118"/>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20"/>
      <c r="BP302" s="90">
        <f>BF8</f>
        <v>0</v>
      </c>
      <c r="BQ302" s="91"/>
      <c r="BR302" s="91"/>
      <c r="BS302" s="91"/>
      <c r="BT302" s="91"/>
      <c r="BU302" s="92"/>
      <c r="BV302" s="8"/>
      <c r="BW302" s="8"/>
      <c r="BX302" s="8"/>
      <c r="BY302" s="8"/>
      <c r="BZ302" s="8"/>
      <c r="CA302" s="8"/>
      <c r="CB302" s="8"/>
      <c r="CC302" s="8"/>
      <c r="CD302" s="8"/>
    </row>
    <row r="303" spans="1:82" ht="11.25" customHeight="1" x14ac:dyDescent="0.35">
      <c r="A303" s="128"/>
      <c r="B303" s="128"/>
      <c r="C303" s="128"/>
      <c r="D303" s="128"/>
      <c r="E303" s="128"/>
      <c r="F303" s="128"/>
      <c r="G303" s="118"/>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20"/>
      <c r="BP303" s="1"/>
      <c r="BQ303" s="2"/>
      <c r="BR303" s="2"/>
      <c r="BS303" s="2"/>
      <c r="BT303" s="2"/>
      <c r="BU303" s="3"/>
      <c r="BV303" s="8"/>
      <c r="BW303" s="8"/>
      <c r="BX303" s="8"/>
      <c r="BY303" s="8"/>
      <c r="BZ303" s="8"/>
      <c r="CA303" s="8"/>
      <c r="CB303" s="8"/>
      <c r="CC303" s="8"/>
      <c r="CD303" s="8"/>
    </row>
    <row r="304" spans="1:82" ht="3.5" customHeight="1" thickBot="1" x14ac:dyDescent="0.4">
      <c r="A304" s="129"/>
      <c r="B304" s="129"/>
      <c r="C304" s="129"/>
      <c r="D304" s="129"/>
      <c r="E304" s="129"/>
      <c r="F304" s="129"/>
      <c r="G304" s="121"/>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3"/>
      <c r="BP304" s="4"/>
      <c r="BQ304" s="5"/>
      <c r="BR304" s="5"/>
      <c r="BS304" s="5"/>
      <c r="BT304" s="5"/>
      <c r="BU304" s="6"/>
      <c r="BV304" s="8"/>
      <c r="BW304" s="8"/>
      <c r="BX304" s="8"/>
      <c r="BY304" s="8"/>
      <c r="BZ304" s="8"/>
      <c r="CA304" s="8"/>
      <c r="CB304" s="8"/>
      <c r="CC304" s="8"/>
      <c r="CD304" s="8"/>
    </row>
    <row r="305" spans="1:82" ht="18.75" customHeight="1" thickTop="1" x14ac:dyDescent="0.35">
      <c r="A305" s="203" t="s">
        <v>250</v>
      </c>
      <c r="B305" s="204"/>
      <c r="C305" s="204"/>
      <c r="D305" s="204"/>
      <c r="E305" s="204"/>
      <c r="F305" s="205"/>
      <c r="G305" s="165" t="s">
        <v>87</v>
      </c>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63"/>
      <c r="BQ305" s="63"/>
      <c r="BR305" s="63"/>
      <c r="BS305" s="63"/>
      <c r="BT305" s="63"/>
      <c r="BU305" s="64"/>
      <c r="BV305" s="8"/>
      <c r="BW305" s="8"/>
      <c r="BX305" s="8"/>
      <c r="BY305" s="8"/>
      <c r="BZ305" s="8"/>
      <c r="CA305" s="8"/>
      <c r="CB305" s="8"/>
      <c r="CC305" s="8"/>
      <c r="CD305" s="8"/>
    </row>
    <row r="306" spans="1:82" ht="18.75" customHeight="1" x14ac:dyDescent="0.35">
      <c r="A306" s="93"/>
      <c r="B306" s="94"/>
      <c r="C306" s="94"/>
      <c r="D306" s="94"/>
      <c r="E306" s="94"/>
      <c r="F306" s="95"/>
      <c r="G306" s="167"/>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c r="AE306" s="168"/>
      <c r="AF306" s="168"/>
      <c r="AG306" s="168"/>
      <c r="AH306" s="168"/>
      <c r="AI306" s="168"/>
      <c r="AJ306" s="168"/>
      <c r="AK306" s="168"/>
      <c r="AL306" s="168"/>
      <c r="AM306" s="168"/>
      <c r="AN306" s="168"/>
      <c r="AO306" s="168"/>
      <c r="AP306" s="168"/>
      <c r="AQ306" s="168"/>
      <c r="AR306" s="168"/>
      <c r="AS306" s="168"/>
      <c r="AT306" s="168"/>
      <c r="AU306" s="168"/>
      <c r="AV306" s="168"/>
      <c r="AW306" s="168"/>
      <c r="AX306" s="168"/>
      <c r="AY306" s="168"/>
      <c r="AZ306" s="168"/>
      <c r="BA306" s="168"/>
      <c r="BB306" s="168"/>
      <c r="BC306" s="168"/>
      <c r="BD306" s="168"/>
      <c r="BE306" s="168"/>
      <c r="BF306" s="168"/>
      <c r="BG306" s="168"/>
      <c r="BH306" s="168"/>
      <c r="BI306" s="168"/>
      <c r="BJ306" s="168"/>
      <c r="BK306" s="168"/>
      <c r="BL306" s="168"/>
      <c r="BM306" s="168"/>
      <c r="BN306" s="168"/>
      <c r="BO306" s="168"/>
      <c r="BP306" s="65"/>
      <c r="BQ306" s="65"/>
      <c r="BR306" s="65"/>
      <c r="BS306" s="65"/>
      <c r="BT306" s="65"/>
      <c r="BU306" s="66"/>
      <c r="BV306" s="8"/>
      <c r="BW306" s="8"/>
      <c r="BX306" s="8"/>
      <c r="BY306" s="8"/>
      <c r="BZ306" s="8"/>
      <c r="CA306" s="8"/>
      <c r="CB306" s="8"/>
      <c r="CC306" s="8"/>
      <c r="CD306" s="8"/>
    </row>
    <row r="307" spans="1:82" ht="12.5" customHeight="1" x14ac:dyDescent="0.35">
      <c r="A307" s="96"/>
      <c r="B307" s="97"/>
      <c r="C307" s="97"/>
      <c r="D307" s="97"/>
      <c r="E307" s="97"/>
      <c r="F307" s="98"/>
      <c r="G307" s="169"/>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c r="AY307" s="170"/>
      <c r="AZ307" s="170"/>
      <c r="BA307" s="170"/>
      <c r="BB307" s="170"/>
      <c r="BC307" s="170"/>
      <c r="BD307" s="170"/>
      <c r="BE307" s="170"/>
      <c r="BF307" s="170"/>
      <c r="BG307" s="170"/>
      <c r="BH307" s="170"/>
      <c r="BI307" s="170"/>
      <c r="BJ307" s="170"/>
      <c r="BK307" s="170"/>
      <c r="BL307" s="170"/>
      <c r="BM307" s="170"/>
      <c r="BN307" s="170"/>
      <c r="BO307" s="170"/>
      <c r="BP307" s="13"/>
      <c r="BQ307" s="13"/>
      <c r="BR307" s="13"/>
      <c r="BS307" s="13"/>
      <c r="BT307" s="13"/>
      <c r="BU307" s="14"/>
      <c r="BV307" s="8"/>
      <c r="BW307" s="8"/>
      <c r="BX307" s="8"/>
      <c r="BY307" s="8"/>
      <c r="BZ307" s="8"/>
      <c r="CA307" s="8"/>
      <c r="CB307" s="8"/>
      <c r="CC307" s="8"/>
      <c r="CD307" s="8"/>
    </row>
    <row r="308" spans="1:82" ht="12" customHeight="1" x14ac:dyDescent="0.35">
      <c r="A308" s="86"/>
      <c r="B308" s="87"/>
      <c r="C308" s="87"/>
      <c r="D308" s="87"/>
      <c r="E308" s="87"/>
      <c r="F308" s="87"/>
      <c r="G308" s="88" t="s">
        <v>252</v>
      </c>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88"/>
      <c r="BF308" s="88"/>
      <c r="BG308" s="88"/>
      <c r="BH308" s="88"/>
      <c r="BI308" s="88"/>
      <c r="BJ308" s="88"/>
      <c r="BK308" s="88"/>
      <c r="BL308" s="88"/>
      <c r="BM308" s="88"/>
      <c r="BN308" s="88"/>
      <c r="BO308" s="88"/>
      <c r="BP308" s="88"/>
      <c r="BQ308" s="88"/>
      <c r="BR308" s="88"/>
      <c r="BS308" s="88"/>
      <c r="BT308" s="88"/>
      <c r="BU308" s="89"/>
    </row>
    <row r="309" spans="1:82" ht="13.5" customHeight="1" x14ac:dyDescent="0.35">
      <c r="A309" s="136"/>
      <c r="B309" s="76"/>
      <c r="C309" s="76"/>
      <c r="D309" s="76"/>
      <c r="E309" s="76"/>
      <c r="F309" s="76"/>
      <c r="G309" s="77" t="s">
        <v>68</v>
      </c>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9"/>
    </row>
    <row r="310" spans="1:82" ht="13.5" customHeight="1" x14ac:dyDescent="0.35">
      <c r="A310" s="74"/>
      <c r="B310" s="75"/>
      <c r="C310" s="76"/>
      <c r="D310" s="76"/>
      <c r="E310" s="76"/>
      <c r="F310" s="76"/>
      <c r="G310" s="145" t="s">
        <v>137</v>
      </c>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6"/>
      <c r="AY310" s="146"/>
      <c r="AZ310" s="146"/>
      <c r="BA310" s="146"/>
      <c r="BB310" s="146"/>
      <c r="BC310" s="146"/>
      <c r="BD310" s="146"/>
      <c r="BE310" s="146"/>
      <c r="BF310" s="146"/>
      <c r="BG310" s="146"/>
      <c r="BH310" s="146"/>
      <c r="BI310" s="146"/>
      <c r="BJ310" s="146"/>
      <c r="BK310" s="146"/>
      <c r="BL310" s="146"/>
      <c r="BM310" s="146"/>
      <c r="BN310" s="146"/>
      <c r="BO310" s="146"/>
      <c r="BP310" s="146"/>
      <c r="BQ310" s="146"/>
      <c r="BR310" s="146"/>
      <c r="BS310" s="146"/>
      <c r="BT310" s="146"/>
      <c r="BU310" s="147"/>
    </row>
    <row r="311" spans="1:82" ht="12" customHeight="1" x14ac:dyDescent="0.35">
      <c r="A311" s="86"/>
      <c r="B311" s="87"/>
      <c r="C311" s="87"/>
      <c r="D311" s="87"/>
      <c r="E311" s="87"/>
      <c r="F311" s="87"/>
      <c r="G311" s="88" t="s">
        <v>139</v>
      </c>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c r="AR311" s="88"/>
      <c r="AS311" s="88"/>
      <c r="AT311" s="88"/>
      <c r="AU311" s="88"/>
      <c r="AV311" s="88"/>
      <c r="AW311" s="88"/>
      <c r="AX311" s="88"/>
      <c r="AY311" s="88"/>
      <c r="AZ311" s="88"/>
      <c r="BA311" s="88"/>
      <c r="BB311" s="88"/>
      <c r="BC311" s="88"/>
      <c r="BD311" s="88"/>
      <c r="BE311" s="88"/>
      <c r="BF311" s="88"/>
      <c r="BG311" s="88"/>
      <c r="BH311" s="88"/>
      <c r="BI311" s="88"/>
      <c r="BJ311" s="88"/>
      <c r="BK311" s="88"/>
      <c r="BL311" s="88"/>
      <c r="BM311" s="88"/>
      <c r="BN311" s="88"/>
      <c r="BO311" s="88"/>
      <c r="BP311" s="88"/>
      <c r="BQ311" s="88"/>
      <c r="BR311" s="88"/>
      <c r="BS311" s="88"/>
      <c r="BT311" s="88"/>
      <c r="BU311" s="89"/>
    </row>
    <row r="312" spans="1:82" ht="12" customHeight="1" x14ac:dyDescent="0.35">
      <c r="A312" s="189"/>
      <c r="B312" s="188"/>
      <c r="C312" s="187"/>
      <c r="D312" s="187"/>
      <c r="E312" s="189"/>
      <c r="F312" s="188"/>
      <c r="G312" s="184" t="s">
        <v>243</v>
      </c>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5"/>
      <c r="AR312" s="185"/>
      <c r="AS312" s="185"/>
      <c r="AT312" s="185"/>
      <c r="AU312" s="185"/>
      <c r="AV312" s="185"/>
      <c r="AW312" s="185"/>
      <c r="AX312" s="185"/>
      <c r="AY312" s="185"/>
      <c r="AZ312" s="185"/>
      <c r="BA312" s="185"/>
      <c r="BB312" s="185"/>
      <c r="BC312" s="185"/>
      <c r="BD312" s="185"/>
      <c r="BE312" s="185"/>
      <c r="BF312" s="185"/>
      <c r="BG312" s="185"/>
      <c r="BH312" s="185"/>
      <c r="BI312" s="185"/>
      <c r="BJ312" s="185"/>
      <c r="BK312" s="185"/>
      <c r="BL312" s="185"/>
      <c r="BM312" s="185"/>
      <c r="BN312" s="185"/>
      <c r="BO312" s="185"/>
      <c r="BP312" s="185"/>
      <c r="BQ312" s="185"/>
      <c r="BR312" s="185"/>
      <c r="BS312" s="185"/>
      <c r="BT312" s="185"/>
      <c r="BU312" s="186"/>
    </row>
    <row r="313" spans="1:82" ht="13.5" customHeight="1" x14ac:dyDescent="0.35">
      <c r="A313" s="136"/>
      <c r="B313" s="76"/>
      <c r="C313" s="76"/>
      <c r="D313" s="76"/>
      <c r="E313" s="76"/>
      <c r="F313" s="76"/>
      <c r="G313" s="77" t="s">
        <v>140</v>
      </c>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9"/>
    </row>
    <row r="314" spans="1:82" ht="13.5" customHeight="1" x14ac:dyDescent="0.35">
      <c r="A314" s="74"/>
      <c r="B314" s="75"/>
      <c r="C314" s="76"/>
      <c r="D314" s="76"/>
      <c r="E314" s="76"/>
      <c r="F314" s="76"/>
      <c r="G314" s="77" t="s">
        <v>141</v>
      </c>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9"/>
    </row>
    <row r="315" spans="1:82" ht="13.5" customHeight="1" x14ac:dyDescent="0.35">
      <c r="A315" s="74"/>
      <c r="B315" s="75"/>
      <c r="C315" s="76"/>
      <c r="D315" s="76"/>
      <c r="E315" s="76"/>
      <c r="F315" s="76"/>
      <c r="G315" s="190" t="s">
        <v>142</v>
      </c>
      <c r="H315" s="191"/>
      <c r="I315" s="191"/>
      <c r="J315" s="191"/>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191"/>
      <c r="AX315" s="191"/>
      <c r="AY315" s="191"/>
      <c r="AZ315" s="191"/>
      <c r="BA315" s="191"/>
      <c r="BB315" s="191"/>
      <c r="BC315" s="191"/>
      <c r="BD315" s="191"/>
      <c r="BE315" s="191"/>
      <c r="BF315" s="191"/>
      <c r="BG315" s="191"/>
      <c r="BH315" s="191"/>
      <c r="BI315" s="191"/>
      <c r="BJ315" s="191"/>
      <c r="BK315" s="191"/>
      <c r="BL315" s="191"/>
      <c r="BM315" s="191"/>
      <c r="BN315" s="191"/>
      <c r="BO315" s="191"/>
      <c r="BP315" s="191"/>
      <c r="BQ315" s="191"/>
      <c r="BR315" s="191"/>
      <c r="BS315" s="191"/>
      <c r="BT315" s="191"/>
      <c r="BU315" s="192"/>
    </row>
    <row r="316" spans="1:82" ht="13.5" customHeight="1" x14ac:dyDescent="0.35">
      <c r="A316" s="136"/>
      <c r="B316" s="76"/>
      <c r="C316" s="76"/>
      <c r="D316" s="76"/>
      <c r="E316" s="76"/>
      <c r="F316" s="76"/>
      <c r="G316" s="77" t="s">
        <v>143</v>
      </c>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9"/>
    </row>
    <row r="317" spans="1:82" ht="13.5" customHeight="1" x14ac:dyDescent="0.35">
      <c r="A317" s="74"/>
      <c r="B317" s="75"/>
      <c r="C317" s="76"/>
      <c r="D317" s="76"/>
      <c r="E317" s="76"/>
      <c r="F317" s="76"/>
      <c r="G317" s="77" t="s">
        <v>144</v>
      </c>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9"/>
    </row>
    <row r="318" spans="1:82" ht="13.5" customHeight="1" x14ac:dyDescent="0.35">
      <c r="A318" s="74"/>
      <c r="B318" s="75"/>
      <c r="C318" s="76"/>
      <c r="D318" s="76"/>
      <c r="E318" s="76"/>
      <c r="F318" s="76"/>
      <c r="G318" s="190" t="s">
        <v>150</v>
      </c>
      <c r="H318" s="191"/>
      <c r="I318" s="191"/>
      <c r="J318" s="191"/>
      <c r="K318" s="191"/>
      <c r="L318" s="191"/>
      <c r="M318" s="191"/>
      <c r="N318" s="191"/>
      <c r="O318" s="191"/>
      <c r="P318" s="191"/>
      <c r="Q318" s="191"/>
      <c r="R318" s="191"/>
      <c r="S318" s="191"/>
      <c r="T318" s="191"/>
      <c r="U318" s="191"/>
      <c r="V318" s="191"/>
      <c r="W318" s="191"/>
      <c r="X318" s="191"/>
      <c r="Y318" s="191"/>
      <c r="Z318" s="191"/>
      <c r="AA318" s="191"/>
      <c r="AB318" s="191"/>
      <c r="AC318" s="191"/>
      <c r="AD318" s="191"/>
      <c r="AE318" s="191"/>
      <c r="AF318" s="191"/>
      <c r="AG318" s="191"/>
      <c r="AH318" s="191"/>
      <c r="AI318" s="191"/>
      <c r="AJ318" s="191"/>
      <c r="AK318" s="191"/>
      <c r="AL318" s="191"/>
      <c r="AM318" s="191"/>
      <c r="AN318" s="191"/>
      <c r="AO318" s="191"/>
      <c r="AP318" s="191"/>
      <c r="AQ318" s="191"/>
      <c r="AR318" s="191"/>
      <c r="AS318" s="191"/>
      <c r="AT318" s="191"/>
      <c r="AU318" s="191"/>
      <c r="AV318" s="191"/>
      <c r="AW318" s="191"/>
      <c r="AX318" s="191"/>
      <c r="AY318" s="191"/>
      <c r="AZ318" s="191"/>
      <c r="BA318" s="191"/>
      <c r="BB318" s="191"/>
      <c r="BC318" s="191"/>
      <c r="BD318" s="191"/>
      <c r="BE318" s="191"/>
      <c r="BF318" s="191"/>
      <c r="BG318" s="191"/>
      <c r="BH318" s="191"/>
      <c r="BI318" s="191"/>
      <c r="BJ318" s="191"/>
      <c r="BK318" s="191"/>
      <c r="BL318" s="191"/>
      <c r="BM318" s="191"/>
      <c r="BN318" s="191"/>
      <c r="BO318" s="191"/>
      <c r="BP318" s="191"/>
      <c r="BQ318" s="191"/>
      <c r="BR318" s="191"/>
      <c r="BS318" s="191"/>
      <c r="BT318" s="191"/>
      <c r="BU318" s="192"/>
    </row>
    <row r="319" spans="1:82" ht="13.5" customHeight="1" x14ac:dyDescent="0.35">
      <c r="A319" s="74"/>
      <c r="B319" s="75"/>
      <c r="C319" s="76"/>
      <c r="D319" s="76"/>
      <c r="E319" s="76"/>
      <c r="F319" s="76"/>
      <c r="G319" s="190" t="s">
        <v>145</v>
      </c>
      <c r="H319" s="191"/>
      <c r="I319" s="191"/>
      <c r="J319" s="191"/>
      <c r="K319" s="191"/>
      <c r="L319" s="191"/>
      <c r="M319" s="191"/>
      <c r="N319" s="191"/>
      <c r="O319" s="191"/>
      <c r="P319" s="191"/>
      <c r="Q319" s="191"/>
      <c r="R319" s="191"/>
      <c r="S319" s="191"/>
      <c r="T319" s="191"/>
      <c r="U319" s="191"/>
      <c r="V319" s="191"/>
      <c r="W319" s="191"/>
      <c r="X319" s="191"/>
      <c r="Y319" s="191"/>
      <c r="Z319" s="191"/>
      <c r="AA319" s="191"/>
      <c r="AB319" s="191"/>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191"/>
      <c r="AX319" s="191"/>
      <c r="AY319" s="191"/>
      <c r="AZ319" s="191"/>
      <c r="BA319" s="191"/>
      <c r="BB319" s="191"/>
      <c r="BC319" s="191"/>
      <c r="BD319" s="191"/>
      <c r="BE319" s="191"/>
      <c r="BF319" s="191"/>
      <c r="BG319" s="191"/>
      <c r="BH319" s="191"/>
      <c r="BI319" s="191"/>
      <c r="BJ319" s="191"/>
      <c r="BK319" s="191"/>
      <c r="BL319" s="191"/>
      <c r="BM319" s="191"/>
      <c r="BN319" s="191"/>
      <c r="BO319" s="191"/>
      <c r="BP319" s="191"/>
      <c r="BQ319" s="191"/>
      <c r="BR319" s="191"/>
      <c r="BS319" s="191"/>
      <c r="BT319" s="191"/>
      <c r="BU319" s="192"/>
    </row>
    <row r="320" spans="1:82" ht="13.5" customHeight="1" x14ac:dyDescent="0.35">
      <c r="A320" s="136"/>
      <c r="B320" s="76"/>
      <c r="C320" s="76"/>
      <c r="D320" s="76"/>
      <c r="E320" s="76"/>
      <c r="F320" s="76"/>
      <c r="G320" s="148" t="s">
        <v>146</v>
      </c>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c r="BI320" s="149"/>
      <c r="BJ320" s="149"/>
      <c r="BK320" s="149"/>
      <c r="BL320" s="149"/>
      <c r="BM320" s="149"/>
      <c r="BN320" s="149"/>
      <c r="BO320" s="149"/>
      <c r="BP320" s="149"/>
      <c r="BQ320" s="149"/>
      <c r="BR320" s="149"/>
      <c r="BS320" s="149"/>
      <c r="BT320" s="149"/>
      <c r="BU320" s="150"/>
    </row>
    <row r="321" spans="1:73" ht="17.25" customHeight="1" x14ac:dyDescent="0.35">
      <c r="A321" s="74"/>
      <c r="B321" s="75"/>
      <c r="C321" s="76"/>
      <c r="D321" s="76"/>
      <c r="E321" s="76"/>
      <c r="F321" s="76"/>
      <c r="G321" s="200" t="s">
        <v>147</v>
      </c>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1"/>
      <c r="AL321" s="201"/>
      <c r="AM321" s="201"/>
      <c r="AN321" s="201"/>
      <c r="AO321" s="201"/>
      <c r="AP321" s="201"/>
      <c r="AQ321" s="201"/>
      <c r="AR321" s="201"/>
      <c r="AS321" s="201"/>
      <c r="AT321" s="201"/>
      <c r="AU321" s="201"/>
      <c r="AV321" s="201"/>
      <c r="AW321" s="201"/>
      <c r="AX321" s="201"/>
      <c r="AY321" s="201"/>
      <c r="AZ321" s="201"/>
      <c r="BA321" s="201"/>
      <c r="BB321" s="201"/>
      <c r="BC321" s="201"/>
      <c r="BD321" s="201"/>
      <c r="BE321" s="201"/>
      <c r="BF321" s="201"/>
      <c r="BG321" s="201"/>
      <c r="BH321" s="201"/>
      <c r="BI321" s="201"/>
      <c r="BJ321" s="201"/>
      <c r="BK321" s="201"/>
      <c r="BL321" s="201"/>
      <c r="BM321" s="201"/>
      <c r="BN321" s="201"/>
      <c r="BO321" s="201"/>
      <c r="BP321" s="201"/>
      <c r="BQ321" s="201"/>
      <c r="BR321" s="201"/>
      <c r="BS321" s="201"/>
      <c r="BT321" s="201"/>
      <c r="BU321" s="202"/>
    </row>
    <row r="322" spans="1:73" ht="13.5" customHeight="1" x14ac:dyDescent="0.35">
      <c r="A322" s="74"/>
      <c r="B322" s="75"/>
      <c r="C322" s="76"/>
      <c r="D322" s="76"/>
      <c r="E322" s="76"/>
      <c r="F322" s="76"/>
      <c r="G322" s="145" t="s">
        <v>148</v>
      </c>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46"/>
      <c r="BD322" s="146"/>
      <c r="BE322" s="146"/>
      <c r="BF322" s="146"/>
      <c r="BG322" s="146"/>
      <c r="BH322" s="146"/>
      <c r="BI322" s="146"/>
      <c r="BJ322" s="146"/>
      <c r="BK322" s="146"/>
      <c r="BL322" s="146"/>
      <c r="BM322" s="146"/>
      <c r="BN322" s="146"/>
      <c r="BO322" s="146"/>
      <c r="BP322" s="146"/>
      <c r="BQ322" s="146"/>
      <c r="BR322" s="146"/>
      <c r="BS322" s="146"/>
      <c r="BT322" s="146"/>
      <c r="BU322" s="147"/>
    </row>
    <row r="323" spans="1:73" ht="13.5" customHeight="1" x14ac:dyDescent="0.35">
      <c r="A323" s="136"/>
      <c r="B323" s="76"/>
      <c r="C323" s="76"/>
      <c r="D323" s="76"/>
      <c r="E323" s="76"/>
      <c r="F323" s="76"/>
      <c r="G323" s="148" t="s">
        <v>149</v>
      </c>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c r="BI323" s="149"/>
      <c r="BJ323" s="149"/>
      <c r="BK323" s="149"/>
      <c r="BL323" s="149"/>
      <c r="BM323" s="149"/>
      <c r="BN323" s="149"/>
      <c r="BO323" s="149"/>
      <c r="BP323" s="149"/>
      <c r="BQ323" s="149"/>
      <c r="BR323" s="149"/>
      <c r="BS323" s="149"/>
      <c r="BT323" s="149"/>
      <c r="BU323" s="150"/>
    </row>
    <row r="324" spans="1:73" ht="13.5" customHeight="1" x14ac:dyDescent="0.35">
      <c r="A324" s="74"/>
      <c r="B324" s="75"/>
      <c r="C324" s="76"/>
      <c r="D324" s="76"/>
      <c r="E324" s="76"/>
      <c r="F324" s="76"/>
      <c r="G324" s="145" t="s">
        <v>232</v>
      </c>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c r="AR324" s="146"/>
      <c r="AS324" s="146"/>
      <c r="AT324" s="146"/>
      <c r="AU324" s="146"/>
      <c r="AV324" s="146"/>
      <c r="AW324" s="146"/>
      <c r="AX324" s="146"/>
      <c r="AY324" s="146"/>
      <c r="AZ324" s="146"/>
      <c r="BA324" s="146"/>
      <c r="BB324" s="146"/>
      <c r="BC324" s="146"/>
      <c r="BD324" s="146"/>
      <c r="BE324" s="146"/>
      <c r="BF324" s="146"/>
      <c r="BG324" s="146"/>
      <c r="BH324" s="146"/>
      <c r="BI324" s="146"/>
      <c r="BJ324" s="146"/>
      <c r="BK324" s="146"/>
      <c r="BL324" s="146"/>
      <c r="BM324" s="146"/>
      <c r="BN324" s="146"/>
      <c r="BO324" s="146"/>
      <c r="BP324" s="146"/>
      <c r="BQ324" s="146"/>
      <c r="BR324" s="146"/>
      <c r="BS324" s="146"/>
      <c r="BT324" s="146"/>
      <c r="BU324" s="147"/>
    </row>
    <row r="325" spans="1:73" ht="13.5" customHeight="1" x14ac:dyDescent="0.35">
      <c r="A325" s="74"/>
      <c r="B325" s="75"/>
      <c r="C325" s="75"/>
      <c r="D325" s="75"/>
      <c r="E325" s="75"/>
      <c r="F325" s="75"/>
      <c r="G325" s="145" t="s">
        <v>68</v>
      </c>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c r="AR325" s="146"/>
      <c r="AS325" s="146"/>
      <c r="AT325" s="146"/>
      <c r="AU325" s="146"/>
      <c r="AV325" s="146"/>
      <c r="AW325" s="146"/>
      <c r="AX325" s="146"/>
      <c r="AY325" s="146"/>
      <c r="AZ325" s="146"/>
      <c r="BA325" s="146"/>
      <c r="BB325" s="146"/>
      <c r="BC325" s="146"/>
      <c r="BD325" s="146"/>
      <c r="BE325" s="146"/>
      <c r="BF325" s="146"/>
      <c r="BG325" s="146"/>
      <c r="BH325" s="146"/>
      <c r="BI325" s="146"/>
      <c r="BJ325" s="146"/>
      <c r="BK325" s="146"/>
      <c r="BL325" s="146"/>
      <c r="BM325" s="146"/>
      <c r="BN325" s="146"/>
      <c r="BO325" s="146"/>
      <c r="BP325" s="146"/>
      <c r="BQ325" s="146"/>
      <c r="BR325" s="146"/>
      <c r="BS325" s="146"/>
      <c r="BT325" s="146"/>
      <c r="BU325" s="147"/>
    </row>
    <row r="326" spans="1:73" x14ac:dyDescent="0.35">
      <c r="A326" s="86"/>
      <c r="B326" s="87"/>
      <c r="C326" s="87"/>
      <c r="D326" s="87"/>
      <c r="E326" s="87"/>
      <c r="F326" s="87"/>
      <c r="G326" s="88" t="s">
        <v>151</v>
      </c>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8"/>
      <c r="AW326" s="88"/>
      <c r="AX326" s="88"/>
      <c r="AY326" s="88"/>
      <c r="AZ326" s="88"/>
      <c r="BA326" s="88"/>
      <c r="BB326" s="88"/>
      <c r="BC326" s="88"/>
      <c r="BD326" s="88"/>
      <c r="BE326" s="88"/>
      <c r="BF326" s="88"/>
      <c r="BG326" s="88"/>
      <c r="BH326" s="88"/>
      <c r="BI326" s="88"/>
      <c r="BJ326" s="88"/>
      <c r="BK326" s="88"/>
      <c r="BL326" s="88"/>
      <c r="BM326" s="88"/>
      <c r="BN326" s="88"/>
      <c r="BO326" s="88"/>
      <c r="BP326" s="88"/>
      <c r="BQ326" s="88"/>
      <c r="BR326" s="88"/>
      <c r="BS326" s="88"/>
      <c r="BT326" s="88"/>
      <c r="BU326" s="89"/>
    </row>
    <row r="327" spans="1:73" ht="14.5" customHeight="1" x14ac:dyDescent="0.35">
      <c r="A327" s="189"/>
      <c r="B327" s="188"/>
      <c r="C327" s="187"/>
      <c r="D327" s="187"/>
      <c r="E327" s="189"/>
      <c r="F327" s="188"/>
      <c r="G327" s="184" t="s">
        <v>243</v>
      </c>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c r="AS327" s="185"/>
      <c r="AT327" s="185"/>
      <c r="AU327" s="185"/>
      <c r="AV327" s="185"/>
      <c r="AW327" s="185"/>
      <c r="AX327" s="185"/>
      <c r="AY327" s="185"/>
      <c r="AZ327" s="185"/>
      <c r="BA327" s="185"/>
      <c r="BB327" s="185"/>
      <c r="BC327" s="185"/>
      <c r="BD327" s="185"/>
      <c r="BE327" s="185"/>
      <c r="BF327" s="185"/>
      <c r="BG327" s="185"/>
      <c r="BH327" s="185"/>
      <c r="BI327" s="185"/>
      <c r="BJ327" s="185"/>
      <c r="BK327" s="185"/>
      <c r="BL327" s="185"/>
      <c r="BM327" s="185"/>
      <c r="BN327" s="185"/>
      <c r="BO327" s="185"/>
      <c r="BP327" s="185"/>
      <c r="BQ327" s="185"/>
      <c r="BR327" s="185"/>
      <c r="BS327" s="185"/>
      <c r="BT327" s="185"/>
      <c r="BU327" s="186"/>
    </row>
    <row r="328" spans="1:73" ht="14.5" customHeight="1" x14ac:dyDescent="0.35">
      <c r="A328" s="136"/>
      <c r="B328" s="76"/>
      <c r="C328" s="76"/>
      <c r="D328" s="76"/>
      <c r="E328" s="76"/>
      <c r="F328" s="76"/>
      <c r="G328" s="77" t="s">
        <v>152</v>
      </c>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9"/>
    </row>
    <row r="329" spans="1:73" ht="14.5" customHeight="1" x14ac:dyDescent="0.35">
      <c r="A329" s="74"/>
      <c r="B329" s="75"/>
      <c r="C329" s="76"/>
      <c r="D329" s="76"/>
      <c r="E329" s="76"/>
      <c r="F329" s="76"/>
      <c r="G329" s="77" t="s">
        <v>153</v>
      </c>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9"/>
    </row>
    <row r="330" spans="1:73" ht="28.5" customHeight="1" x14ac:dyDescent="0.35">
      <c r="A330" s="74"/>
      <c r="B330" s="75"/>
      <c r="C330" s="76"/>
      <c r="D330" s="76"/>
      <c r="E330" s="76"/>
      <c r="F330" s="76"/>
      <c r="G330" s="190" t="s">
        <v>154</v>
      </c>
      <c r="H330" s="191"/>
      <c r="I330" s="191"/>
      <c r="J330" s="191"/>
      <c r="K330" s="191"/>
      <c r="L330" s="191"/>
      <c r="M330" s="191"/>
      <c r="N330" s="191"/>
      <c r="O330" s="191"/>
      <c r="P330" s="191"/>
      <c r="Q330" s="191"/>
      <c r="R330" s="191"/>
      <c r="S330" s="191"/>
      <c r="T330" s="191"/>
      <c r="U330" s="191"/>
      <c r="V330" s="191"/>
      <c r="W330" s="191"/>
      <c r="X330" s="191"/>
      <c r="Y330" s="191"/>
      <c r="Z330" s="191"/>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191"/>
      <c r="AX330" s="191"/>
      <c r="AY330" s="191"/>
      <c r="AZ330" s="191"/>
      <c r="BA330" s="191"/>
      <c r="BB330" s="191"/>
      <c r="BC330" s="191"/>
      <c r="BD330" s="191"/>
      <c r="BE330" s="191"/>
      <c r="BF330" s="191"/>
      <c r="BG330" s="191"/>
      <c r="BH330" s="191"/>
      <c r="BI330" s="191"/>
      <c r="BJ330" s="191"/>
      <c r="BK330" s="191"/>
      <c r="BL330" s="191"/>
      <c r="BM330" s="191"/>
      <c r="BN330" s="191"/>
      <c r="BO330" s="191"/>
      <c r="BP330" s="191"/>
      <c r="BQ330" s="191"/>
      <c r="BR330" s="191"/>
      <c r="BS330" s="191"/>
      <c r="BT330" s="191"/>
      <c r="BU330" s="192"/>
    </row>
    <row r="331" spans="1:73" ht="14.5" customHeight="1" x14ac:dyDescent="0.35">
      <c r="A331" s="136"/>
      <c r="B331" s="76"/>
      <c r="C331" s="76"/>
      <c r="D331" s="76"/>
      <c r="E331" s="76"/>
      <c r="F331" s="76"/>
      <c r="G331" s="77" t="s">
        <v>155</v>
      </c>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9"/>
    </row>
    <row r="332" spans="1:73" ht="28.5" customHeight="1" x14ac:dyDescent="0.35">
      <c r="A332" s="74"/>
      <c r="B332" s="75"/>
      <c r="C332" s="76"/>
      <c r="D332" s="76"/>
      <c r="E332" s="76"/>
      <c r="F332" s="76"/>
      <c r="G332" s="148" t="s">
        <v>156</v>
      </c>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149"/>
      <c r="BL332" s="149"/>
      <c r="BM332" s="149"/>
      <c r="BN332" s="149"/>
      <c r="BO332" s="149"/>
      <c r="BP332" s="149"/>
      <c r="BQ332" s="149"/>
      <c r="BR332" s="149"/>
      <c r="BS332" s="149"/>
      <c r="BT332" s="149"/>
      <c r="BU332" s="150"/>
    </row>
    <row r="333" spans="1:73" ht="14.5" customHeight="1" x14ac:dyDescent="0.35">
      <c r="A333" s="74"/>
      <c r="B333" s="75"/>
      <c r="C333" s="76"/>
      <c r="D333" s="76"/>
      <c r="E333" s="76"/>
      <c r="F333" s="76"/>
      <c r="G333" s="190" t="s">
        <v>157</v>
      </c>
      <c r="H333" s="191"/>
      <c r="I333" s="191"/>
      <c r="J333" s="191"/>
      <c r="K333" s="191"/>
      <c r="L333" s="191"/>
      <c r="M333" s="191"/>
      <c r="N333" s="191"/>
      <c r="O333" s="191"/>
      <c r="P333" s="191"/>
      <c r="Q333" s="191"/>
      <c r="R333" s="191"/>
      <c r="S333" s="191"/>
      <c r="T333" s="191"/>
      <c r="U333" s="191"/>
      <c r="V333" s="191"/>
      <c r="W333" s="191"/>
      <c r="X333" s="191"/>
      <c r="Y333" s="191"/>
      <c r="Z333" s="191"/>
      <c r="AA333" s="191"/>
      <c r="AB333" s="191"/>
      <c r="AC333" s="191"/>
      <c r="AD333" s="191"/>
      <c r="AE333" s="191"/>
      <c r="AF333" s="191"/>
      <c r="AG333" s="191"/>
      <c r="AH333" s="191"/>
      <c r="AI333" s="191"/>
      <c r="AJ333" s="191"/>
      <c r="AK333" s="191"/>
      <c r="AL333" s="191"/>
      <c r="AM333" s="191"/>
      <c r="AN333" s="191"/>
      <c r="AO333" s="191"/>
      <c r="AP333" s="191"/>
      <c r="AQ333" s="191"/>
      <c r="AR333" s="191"/>
      <c r="AS333" s="191"/>
      <c r="AT333" s="191"/>
      <c r="AU333" s="191"/>
      <c r="AV333" s="191"/>
      <c r="AW333" s="191"/>
      <c r="AX333" s="191"/>
      <c r="AY333" s="191"/>
      <c r="AZ333" s="191"/>
      <c r="BA333" s="191"/>
      <c r="BB333" s="191"/>
      <c r="BC333" s="191"/>
      <c r="BD333" s="191"/>
      <c r="BE333" s="191"/>
      <c r="BF333" s="191"/>
      <c r="BG333" s="191"/>
      <c r="BH333" s="191"/>
      <c r="BI333" s="191"/>
      <c r="BJ333" s="191"/>
      <c r="BK333" s="191"/>
      <c r="BL333" s="191"/>
      <c r="BM333" s="191"/>
      <c r="BN333" s="191"/>
      <c r="BO333" s="191"/>
      <c r="BP333" s="191"/>
      <c r="BQ333" s="191"/>
      <c r="BR333" s="191"/>
      <c r="BS333" s="191"/>
      <c r="BT333" s="191"/>
      <c r="BU333" s="192"/>
    </row>
    <row r="334" spans="1:73" ht="14.5" customHeight="1" x14ac:dyDescent="0.35">
      <c r="A334" s="74"/>
      <c r="B334" s="75"/>
      <c r="C334" s="75"/>
      <c r="D334" s="75"/>
      <c r="E334" s="75"/>
      <c r="F334" s="75"/>
      <c r="G334" s="148" t="s">
        <v>68</v>
      </c>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c r="BI334" s="149"/>
      <c r="BJ334" s="149"/>
      <c r="BK334" s="149"/>
      <c r="BL334" s="149"/>
      <c r="BM334" s="149"/>
      <c r="BN334" s="149"/>
      <c r="BO334" s="149"/>
      <c r="BP334" s="149"/>
      <c r="BQ334" s="149"/>
      <c r="BR334" s="149"/>
      <c r="BS334" s="149"/>
      <c r="BT334" s="149"/>
      <c r="BU334" s="150"/>
    </row>
    <row r="335" spans="1:73" x14ac:dyDescent="0.35">
      <c r="A335" s="99"/>
      <c r="B335" s="100"/>
      <c r="C335" s="100"/>
      <c r="D335" s="100"/>
      <c r="E335" s="100"/>
      <c r="F335" s="100"/>
      <c r="G335" s="100"/>
      <c r="H335" s="100"/>
      <c r="I335" s="100"/>
      <c r="J335" s="100"/>
      <c r="K335" s="100"/>
      <c r="L335" s="100"/>
      <c r="M335" s="100"/>
      <c r="N335" s="100"/>
      <c r="O335" s="100"/>
      <c r="P335" s="100"/>
      <c r="Q335" s="100"/>
      <c r="R335" s="100"/>
      <c r="S335" s="100"/>
      <c r="T335" s="100" t="s">
        <v>0</v>
      </c>
      <c r="U335" s="100"/>
      <c r="V335" s="100"/>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c r="AU335" s="100"/>
      <c r="AV335" s="100"/>
      <c r="AW335" s="100"/>
      <c r="AX335" s="100"/>
      <c r="AY335" s="100"/>
      <c r="AZ335" s="100"/>
      <c r="BA335" s="100"/>
      <c r="BB335" s="100"/>
      <c r="BC335" s="102" t="str">
        <f>BC1</f>
        <v>TC 58-38</v>
      </c>
      <c r="BD335" s="102"/>
      <c r="BE335" s="102"/>
      <c r="BF335" s="102"/>
      <c r="BG335" s="102"/>
      <c r="BH335" s="102"/>
      <c r="BI335" s="102"/>
      <c r="BJ335" s="102"/>
      <c r="BK335" s="102"/>
      <c r="BL335" s="102"/>
      <c r="BM335" s="102"/>
      <c r="BN335" s="102"/>
      <c r="BO335" s="102"/>
      <c r="BP335" s="102"/>
      <c r="BQ335" s="102"/>
      <c r="BR335" s="102"/>
      <c r="BS335" s="102"/>
      <c r="BT335" s="102"/>
      <c r="BU335" s="103"/>
    </row>
    <row r="336" spans="1:73" x14ac:dyDescent="0.35">
      <c r="A336" s="101"/>
      <c r="B336" s="81"/>
      <c r="C336" s="81"/>
      <c r="D336" s="81"/>
      <c r="E336" s="81"/>
      <c r="F336" s="81"/>
      <c r="G336" s="81"/>
      <c r="H336" s="81"/>
      <c r="I336" s="81"/>
      <c r="J336" s="81"/>
      <c r="K336" s="81"/>
      <c r="L336" s="81"/>
      <c r="M336" s="81"/>
      <c r="N336" s="81"/>
      <c r="O336" s="81"/>
      <c r="P336" s="81"/>
      <c r="Q336" s="81"/>
      <c r="R336" s="81"/>
      <c r="S336" s="81"/>
      <c r="T336" s="81" t="str">
        <f>T46</f>
        <v>Department of Highways</v>
      </c>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0" t="s">
        <v>4</v>
      </c>
      <c r="BD336" s="80"/>
      <c r="BE336" s="80"/>
      <c r="BF336" s="80"/>
      <c r="BG336" s="80"/>
      <c r="BH336" s="80"/>
      <c r="BI336" s="80"/>
      <c r="BJ336" s="80"/>
      <c r="BK336" s="80"/>
      <c r="BL336" s="80"/>
      <c r="BM336" s="80"/>
      <c r="BN336" s="80"/>
      <c r="BO336" s="80"/>
      <c r="BP336" s="137" t="str">
        <f>BP2</f>
        <v>01/2014</v>
      </c>
      <c r="BQ336" s="137"/>
      <c r="BR336" s="137"/>
      <c r="BS336" s="137"/>
      <c r="BT336" s="137"/>
      <c r="BU336" s="138"/>
    </row>
    <row r="337" spans="1:82" x14ac:dyDescent="0.35">
      <c r="A337" s="101"/>
      <c r="B337" s="81"/>
      <c r="C337" s="81"/>
      <c r="D337" s="81"/>
      <c r="E337" s="81"/>
      <c r="F337" s="81"/>
      <c r="G337" s="81"/>
      <c r="H337" s="81"/>
      <c r="I337" s="81"/>
      <c r="J337" s="81"/>
      <c r="K337" s="81"/>
      <c r="L337" s="81"/>
      <c r="M337" s="81"/>
      <c r="N337" s="81"/>
      <c r="O337" s="81"/>
      <c r="P337" s="81"/>
      <c r="Q337" s="81"/>
      <c r="R337" s="81"/>
      <c r="S337" s="81"/>
      <c r="T337" s="106" t="str">
        <f>T47</f>
        <v>DIVISION OF ENVIRONMENTAL ANALYSIS</v>
      </c>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80" t="s">
        <v>2</v>
      </c>
      <c r="BD337" s="80"/>
      <c r="BE337" s="80"/>
      <c r="BF337" s="80"/>
      <c r="BG337" s="80"/>
      <c r="BH337" s="80"/>
      <c r="BI337" s="80"/>
      <c r="BJ337" s="80"/>
      <c r="BK337" s="80"/>
      <c r="BL337" s="80"/>
      <c r="BM337" s="80"/>
      <c r="BN337" s="80"/>
      <c r="BO337" s="80"/>
      <c r="BP337" s="81">
        <f>BP299+1</f>
        <v>10</v>
      </c>
      <c r="BQ337" s="81"/>
      <c r="BR337" s="81" t="s">
        <v>1</v>
      </c>
      <c r="BS337" s="81"/>
      <c r="BT337" s="80">
        <f>BT3</f>
        <v>13</v>
      </c>
      <c r="BU337" s="82"/>
    </row>
    <row r="338" spans="1:82" ht="15.75" customHeight="1" thickBot="1" x14ac:dyDescent="0.5">
      <c r="A338" s="83" t="str">
        <f>A48</f>
        <v>ENVIRONMENTAL ASSESSMENT - GUIDANCE AND ACCOUNTABILITY</v>
      </c>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4"/>
      <c r="BH338" s="84"/>
      <c r="BI338" s="84"/>
      <c r="BJ338" s="84"/>
      <c r="BK338" s="84"/>
      <c r="BL338" s="84"/>
      <c r="BM338" s="84"/>
      <c r="BN338" s="84"/>
      <c r="BO338" s="84"/>
      <c r="BP338" s="84"/>
      <c r="BQ338" s="84"/>
      <c r="BR338" s="84"/>
      <c r="BS338" s="84"/>
      <c r="BT338" s="84"/>
      <c r="BU338" s="85"/>
    </row>
    <row r="339" spans="1:82" ht="13.5" customHeight="1" thickTop="1" x14ac:dyDescent="0.35">
      <c r="A339" s="206" t="s">
        <v>8</v>
      </c>
      <c r="B339" s="207"/>
      <c r="C339" s="206" t="s">
        <v>9</v>
      </c>
      <c r="D339" s="207"/>
      <c r="E339" s="206" t="s">
        <v>10</v>
      </c>
      <c r="F339" s="207"/>
      <c r="G339" s="115" t="s">
        <v>11</v>
      </c>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7"/>
      <c r="BP339" s="124" t="s">
        <v>12</v>
      </c>
      <c r="BQ339" s="125"/>
      <c r="BR339" s="125"/>
      <c r="BS339" s="125"/>
      <c r="BT339" s="125"/>
      <c r="BU339" s="126"/>
      <c r="BV339" s="8"/>
      <c r="BW339" s="8"/>
      <c r="BX339" s="8"/>
      <c r="BY339" s="8"/>
      <c r="BZ339" s="8"/>
      <c r="CA339" s="8"/>
      <c r="CB339" s="8"/>
      <c r="CC339" s="8"/>
      <c r="CD339" s="8"/>
    </row>
    <row r="340" spans="1:82" ht="12.75" customHeight="1" x14ac:dyDescent="0.35">
      <c r="A340" s="208"/>
      <c r="B340" s="209"/>
      <c r="C340" s="208"/>
      <c r="D340" s="209"/>
      <c r="E340" s="208"/>
      <c r="F340" s="209"/>
      <c r="G340" s="118"/>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20"/>
      <c r="BP340" s="90">
        <f>BF8</f>
        <v>0</v>
      </c>
      <c r="BQ340" s="91"/>
      <c r="BR340" s="91"/>
      <c r="BS340" s="91"/>
      <c r="BT340" s="91"/>
      <c r="BU340" s="92"/>
      <c r="BV340" s="8"/>
      <c r="BW340" s="8"/>
      <c r="BX340" s="8"/>
      <c r="BY340" s="8"/>
      <c r="BZ340" s="8"/>
      <c r="CA340" s="8"/>
      <c r="CB340" s="8"/>
      <c r="CC340" s="8"/>
      <c r="CD340" s="8"/>
    </row>
    <row r="341" spans="1:82" ht="10" customHeight="1" x14ac:dyDescent="0.35">
      <c r="A341" s="208"/>
      <c r="B341" s="209"/>
      <c r="C341" s="208"/>
      <c r="D341" s="209"/>
      <c r="E341" s="208"/>
      <c r="F341" s="209"/>
      <c r="G341" s="118"/>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20"/>
      <c r="BP341" s="1"/>
      <c r="BQ341" s="2"/>
      <c r="BR341" s="2"/>
      <c r="BS341" s="2"/>
      <c r="BT341" s="2"/>
      <c r="BU341" s="3"/>
      <c r="BV341" s="8"/>
      <c r="BW341" s="8"/>
      <c r="BX341" s="8"/>
      <c r="BY341" s="8"/>
      <c r="BZ341" s="8"/>
      <c r="CA341" s="8"/>
      <c r="CB341" s="8"/>
      <c r="CC341" s="8"/>
      <c r="CD341" s="8"/>
    </row>
    <row r="342" spans="1:82" ht="3.5" customHeight="1" thickBot="1" x14ac:dyDescent="0.4">
      <c r="A342" s="210"/>
      <c r="B342" s="211"/>
      <c r="C342" s="210"/>
      <c r="D342" s="211"/>
      <c r="E342" s="210"/>
      <c r="F342" s="211"/>
      <c r="G342" s="121"/>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s="122"/>
      <c r="BO342" s="123"/>
      <c r="BP342" s="4"/>
      <c r="BQ342" s="5"/>
      <c r="BR342" s="5"/>
      <c r="BS342" s="5"/>
      <c r="BT342" s="5"/>
      <c r="BU342" s="6"/>
      <c r="BV342" s="8"/>
      <c r="BW342" s="8"/>
      <c r="BX342" s="8"/>
      <c r="BY342" s="8"/>
      <c r="BZ342" s="8"/>
      <c r="CA342" s="8"/>
      <c r="CB342" s="8"/>
      <c r="CC342" s="8"/>
      <c r="CD342" s="8"/>
    </row>
    <row r="343" spans="1:82" ht="18.75" customHeight="1" thickTop="1" x14ac:dyDescent="0.35">
      <c r="A343" s="203" t="s">
        <v>250</v>
      </c>
      <c r="B343" s="204"/>
      <c r="C343" s="204"/>
      <c r="D343" s="204"/>
      <c r="E343" s="204"/>
      <c r="F343" s="205"/>
      <c r="G343" s="165" t="s">
        <v>87</v>
      </c>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63"/>
      <c r="BQ343" s="63"/>
      <c r="BR343" s="63"/>
      <c r="BS343" s="63"/>
      <c r="BT343" s="63"/>
      <c r="BU343" s="64"/>
      <c r="BV343" s="8"/>
      <c r="BW343" s="8"/>
      <c r="BX343" s="8"/>
      <c r="BY343" s="8"/>
      <c r="BZ343" s="8"/>
      <c r="CA343" s="8"/>
      <c r="CB343" s="8"/>
      <c r="CC343" s="8"/>
      <c r="CD343" s="8"/>
    </row>
    <row r="344" spans="1:82" ht="18.75" customHeight="1" x14ac:dyDescent="0.35">
      <c r="A344" s="93"/>
      <c r="B344" s="94"/>
      <c r="C344" s="94"/>
      <c r="D344" s="94"/>
      <c r="E344" s="94"/>
      <c r="F344" s="95"/>
      <c r="G344" s="167"/>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c r="AE344" s="168"/>
      <c r="AF344" s="168"/>
      <c r="AG344" s="168"/>
      <c r="AH344" s="168"/>
      <c r="AI344" s="168"/>
      <c r="AJ344" s="168"/>
      <c r="AK344" s="168"/>
      <c r="AL344" s="168"/>
      <c r="AM344" s="168"/>
      <c r="AN344" s="168"/>
      <c r="AO344" s="168"/>
      <c r="AP344" s="168"/>
      <c r="AQ344" s="168"/>
      <c r="AR344" s="168"/>
      <c r="AS344" s="168"/>
      <c r="AT344" s="168"/>
      <c r="AU344" s="168"/>
      <c r="AV344" s="168"/>
      <c r="AW344" s="168"/>
      <c r="AX344" s="168"/>
      <c r="AY344" s="168"/>
      <c r="AZ344" s="168"/>
      <c r="BA344" s="168"/>
      <c r="BB344" s="168"/>
      <c r="BC344" s="168"/>
      <c r="BD344" s="168"/>
      <c r="BE344" s="168"/>
      <c r="BF344" s="168"/>
      <c r="BG344" s="168"/>
      <c r="BH344" s="168"/>
      <c r="BI344" s="168"/>
      <c r="BJ344" s="168"/>
      <c r="BK344" s="168"/>
      <c r="BL344" s="168"/>
      <c r="BM344" s="168"/>
      <c r="BN344" s="168"/>
      <c r="BO344" s="168"/>
      <c r="BP344" s="65"/>
      <c r="BQ344" s="65"/>
      <c r="BR344" s="65"/>
      <c r="BS344" s="65"/>
      <c r="BT344" s="65"/>
      <c r="BU344" s="66"/>
      <c r="BV344" s="8"/>
      <c r="BW344" s="8"/>
      <c r="BX344" s="8"/>
      <c r="BY344" s="8"/>
      <c r="BZ344" s="8"/>
      <c r="CA344" s="8"/>
      <c r="CB344" s="8"/>
      <c r="CC344" s="8"/>
      <c r="CD344" s="8"/>
    </row>
    <row r="345" spans="1:82" ht="12" customHeight="1" x14ac:dyDescent="0.35">
      <c r="A345" s="96"/>
      <c r="B345" s="97"/>
      <c r="C345" s="97"/>
      <c r="D345" s="97"/>
      <c r="E345" s="97"/>
      <c r="F345" s="98"/>
      <c r="G345" s="169"/>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c r="AY345" s="170"/>
      <c r="AZ345" s="170"/>
      <c r="BA345" s="170"/>
      <c r="BB345" s="170"/>
      <c r="BC345" s="170"/>
      <c r="BD345" s="170"/>
      <c r="BE345" s="170"/>
      <c r="BF345" s="170"/>
      <c r="BG345" s="170"/>
      <c r="BH345" s="170"/>
      <c r="BI345" s="170"/>
      <c r="BJ345" s="170"/>
      <c r="BK345" s="170"/>
      <c r="BL345" s="170"/>
      <c r="BM345" s="170"/>
      <c r="BN345" s="170"/>
      <c r="BO345" s="170"/>
      <c r="BP345" s="13"/>
      <c r="BQ345" s="13"/>
      <c r="BR345" s="13"/>
      <c r="BS345" s="13"/>
      <c r="BT345" s="13"/>
      <c r="BU345" s="14"/>
      <c r="BV345" s="8"/>
      <c r="BW345" s="8"/>
      <c r="BX345" s="8"/>
      <c r="BY345" s="8"/>
      <c r="BZ345" s="8"/>
      <c r="CA345" s="8"/>
      <c r="CB345" s="8"/>
      <c r="CC345" s="8"/>
      <c r="CD345" s="8"/>
    </row>
    <row r="346" spans="1:82" x14ac:dyDescent="0.35">
      <c r="A346" s="86"/>
      <c r="B346" s="87"/>
      <c r="C346" s="87"/>
      <c r="D346" s="87"/>
      <c r="E346" s="87"/>
      <c r="F346" s="87"/>
      <c r="G346" s="88" t="s">
        <v>158</v>
      </c>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88"/>
      <c r="AV346" s="88"/>
      <c r="AW346" s="88"/>
      <c r="AX346" s="88"/>
      <c r="AY346" s="88"/>
      <c r="AZ346" s="88"/>
      <c r="BA346" s="88"/>
      <c r="BB346" s="88"/>
      <c r="BC346" s="88"/>
      <c r="BD346" s="88"/>
      <c r="BE346" s="88"/>
      <c r="BF346" s="88"/>
      <c r="BG346" s="88"/>
      <c r="BH346" s="88"/>
      <c r="BI346" s="88"/>
      <c r="BJ346" s="88"/>
      <c r="BK346" s="88"/>
      <c r="BL346" s="88"/>
      <c r="BM346" s="88"/>
      <c r="BN346" s="88"/>
      <c r="BO346" s="88"/>
      <c r="BP346" s="88"/>
      <c r="BQ346" s="88"/>
      <c r="BR346" s="88"/>
      <c r="BS346" s="88"/>
      <c r="BT346" s="88"/>
      <c r="BU346" s="89"/>
    </row>
    <row r="347" spans="1:82" ht="14.5" customHeight="1" x14ac:dyDescent="0.35">
      <c r="A347" s="189"/>
      <c r="B347" s="188"/>
      <c r="C347" s="187"/>
      <c r="D347" s="187"/>
      <c r="E347" s="189"/>
      <c r="F347" s="188"/>
      <c r="G347" s="184" t="s">
        <v>243</v>
      </c>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c r="AS347" s="185"/>
      <c r="AT347" s="185"/>
      <c r="AU347" s="185"/>
      <c r="AV347" s="185"/>
      <c r="AW347" s="185"/>
      <c r="AX347" s="185"/>
      <c r="AY347" s="185"/>
      <c r="AZ347" s="185"/>
      <c r="BA347" s="185"/>
      <c r="BB347" s="185"/>
      <c r="BC347" s="185"/>
      <c r="BD347" s="185"/>
      <c r="BE347" s="185"/>
      <c r="BF347" s="185"/>
      <c r="BG347" s="185"/>
      <c r="BH347" s="185"/>
      <c r="BI347" s="185"/>
      <c r="BJ347" s="185"/>
      <c r="BK347" s="185"/>
      <c r="BL347" s="185"/>
      <c r="BM347" s="185"/>
      <c r="BN347" s="185"/>
      <c r="BO347" s="185"/>
      <c r="BP347" s="185"/>
      <c r="BQ347" s="185"/>
      <c r="BR347" s="185"/>
      <c r="BS347" s="185"/>
      <c r="BT347" s="185"/>
      <c r="BU347" s="186"/>
    </row>
    <row r="348" spans="1:82" ht="14.5" customHeight="1" x14ac:dyDescent="0.35">
      <c r="A348" s="136"/>
      <c r="B348" s="76"/>
      <c r="C348" s="76"/>
      <c r="D348" s="76"/>
      <c r="E348" s="76"/>
      <c r="F348" s="76"/>
      <c r="G348" s="77" t="s">
        <v>159</v>
      </c>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9"/>
    </row>
    <row r="349" spans="1:82" ht="14.5" customHeight="1" x14ac:dyDescent="0.35">
      <c r="A349" s="74"/>
      <c r="B349" s="75"/>
      <c r="C349" s="76"/>
      <c r="D349" s="76"/>
      <c r="E349" s="76"/>
      <c r="F349" s="76"/>
      <c r="G349" s="77" t="s">
        <v>160</v>
      </c>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9"/>
    </row>
    <row r="350" spans="1:82" ht="14.5" customHeight="1" x14ac:dyDescent="0.35">
      <c r="A350" s="74"/>
      <c r="B350" s="75"/>
      <c r="C350" s="76"/>
      <c r="D350" s="76"/>
      <c r="E350" s="76"/>
      <c r="F350" s="76"/>
      <c r="G350" s="190" t="s">
        <v>161</v>
      </c>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191"/>
      <c r="AX350" s="191"/>
      <c r="AY350" s="191"/>
      <c r="AZ350" s="191"/>
      <c r="BA350" s="191"/>
      <c r="BB350" s="191"/>
      <c r="BC350" s="191"/>
      <c r="BD350" s="191"/>
      <c r="BE350" s="191"/>
      <c r="BF350" s="191"/>
      <c r="BG350" s="191"/>
      <c r="BH350" s="191"/>
      <c r="BI350" s="191"/>
      <c r="BJ350" s="191"/>
      <c r="BK350" s="191"/>
      <c r="BL350" s="191"/>
      <c r="BM350" s="191"/>
      <c r="BN350" s="191"/>
      <c r="BO350" s="191"/>
      <c r="BP350" s="191"/>
      <c r="BQ350" s="191"/>
      <c r="BR350" s="191"/>
      <c r="BS350" s="191"/>
      <c r="BT350" s="191"/>
      <c r="BU350" s="192"/>
    </row>
    <row r="351" spans="1:82" ht="14.5" customHeight="1" x14ac:dyDescent="0.35">
      <c r="A351" s="136"/>
      <c r="B351" s="76"/>
      <c r="C351" s="76"/>
      <c r="D351" s="76"/>
      <c r="E351" s="76"/>
      <c r="F351" s="76"/>
      <c r="G351" s="77" t="s">
        <v>162</v>
      </c>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9"/>
    </row>
    <row r="352" spans="1:82" ht="14.5" customHeight="1" x14ac:dyDescent="0.35">
      <c r="A352" s="74"/>
      <c r="B352" s="75"/>
      <c r="C352" s="76"/>
      <c r="D352" s="76"/>
      <c r="E352" s="76"/>
      <c r="F352" s="76"/>
      <c r="G352" s="77" t="s">
        <v>68</v>
      </c>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9"/>
    </row>
    <row r="353" spans="1:73" ht="14.5" customHeight="1" x14ac:dyDescent="0.35">
      <c r="A353" s="74"/>
      <c r="B353" s="75"/>
      <c r="C353" s="75"/>
      <c r="D353" s="75"/>
      <c r="E353" s="75"/>
      <c r="F353" s="75"/>
      <c r="G353" s="148" t="s">
        <v>163</v>
      </c>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c r="BI353" s="149"/>
      <c r="BJ353" s="149"/>
      <c r="BK353" s="149"/>
      <c r="BL353" s="149"/>
      <c r="BM353" s="149"/>
      <c r="BN353" s="149"/>
      <c r="BO353" s="149"/>
      <c r="BP353" s="149"/>
      <c r="BQ353" s="149"/>
      <c r="BR353" s="149"/>
      <c r="BS353" s="149"/>
      <c r="BT353" s="149"/>
      <c r="BU353" s="150"/>
    </row>
    <row r="354" spans="1:73" ht="13" customHeight="1" x14ac:dyDescent="0.35">
      <c r="A354" s="212"/>
      <c r="B354" s="213"/>
      <c r="C354" s="213"/>
      <c r="D354" s="213"/>
      <c r="E354" s="213"/>
      <c r="F354" s="213"/>
      <c r="G354" s="193" t="s">
        <v>164</v>
      </c>
      <c r="H354" s="193"/>
      <c r="I354" s="193"/>
      <c r="J354" s="193"/>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c r="BK354" s="193"/>
      <c r="BL354" s="193"/>
      <c r="BM354" s="193"/>
      <c r="BN354" s="193"/>
      <c r="BO354" s="193"/>
      <c r="BP354" s="193"/>
      <c r="BQ354" s="193"/>
      <c r="BR354" s="193"/>
      <c r="BS354" s="193"/>
      <c r="BT354" s="193"/>
      <c r="BU354" s="194"/>
    </row>
    <row r="355" spans="1:73" ht="14.5" customHeight="1" x14ac:dyDescent="0.35">
      <c r="A355" s="189"/>
      <c r="B355" s="188"/>
      <c r="C355" s="187"/>
      <c r="D355" s="187"/>
      <c r="E355" s="189"/>
      <c r="F355" s="188"/>
      <c r="G355" s="184" t="s">
        <v>243</v>
      </c>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5"/>
      <c r="AR355" s="185"/>
      <c r="AS355" s="185"/>
      <c r="AT355" s="185"/>
      <c r="AU355" s="185"/>
      <c r="AV355" s="185"/>
      <c r="AW355" s="185"/>
      <c r="AX355" s="185"/>
      <c r="AY355" s="185"/>
      <c r="AZ355" s="185"/>
      <c r="BA355" s="185"/>
      <c r="BB355" s="185"/>
      <c r="BC355" s="185"/>
      <c r="BD355" s="185"/>
      <c r="BE355" s="185"/>
      <c r="BF355" s="185"/>
      <c r="BG355" s="185"/>
      <c r="BH355" s="185"/>
      <c r="BI355" s="185"/>
      <c r="BJ355" s="185"/>
      <c r="BK355" s="185"/>
      <c r="BL355" s="185"/>
      <c r="BM355" s="185"/>
      <c r="BN355" s="185"/>
      <c r="BO355" s="185"/>
      <c r="BP355" s="185"/>
      <c r="BQ355" s="185"/>
      <c r="BR355" s="185"/>
      <c r="BS355" s="185"/>
      <c r="BT355" s="185"/>
      <c r="BU355" s="186"/>
    </row>
    <row r="356" spans="1:73" ht="14.5" customHeight="1" x14ac:dyDescent="0.35">
      <c r="A356" s="136"/>
      <c r="B356" s="76"/>
      <c r="C356" s="76"/>
      <c r="D356" s="76"/>
      <c r="E356" s="76"/>
      <c r="F356" s="76"/>
      <c r="G356" s="77" t="s">
        <v>168</v>
      </c>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9"/>
    </row>
    <row r="357" spans="1:73" ht="14.5" customHeight="1" x14ac:dyDescent="0.35">
      <c r="A357" s="74"/>
      <c r="B357" s="75"/>
      <c r="C357" s="76"/>
      <c r="D357" s="76"/>
      <c r="E357" s="76"/>
      <c r="F357" s="76"/>
      <c r="G357" s="77" t="s">
        <v>248</v>
      </c>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9"/>
    </row>
    <row r="358" spans="1:73" ht="14.5" customHeight="1" x14ac:dyDescent="0.35">
      <c r="A358" s="74"/>
      <c r="B358" s="75"/>
      <c r="C358" s="76"/>
      <c r="D358" s="76"/>
      <c r="E358" s="76"/>
      <c r="F358" s="76"/>
      <c r="G358" s="190" t="s">
        <v>169</v>
      </c>
      <c r="H358" s="191"/>
      <c r="I358" s="191"/>
      <c r="J358" s="191"/>
      <c r="K358" s="191"/>
      <c r="L358" s="191"/>
      <c r="M358" s="191"/>
      <c r="N358" s="191"/>
      <c r="O358" s="191"/>
      <c r="P358" s="191"/>
      <c r="Q358" s="191"/>
      <c r="R358" s="191"/>
      <c r="S358" s="191"/>
      <c r="T358" s="191"/>
      <c r="U358" s="191"/>
      <c r="V358" s="191"/>
      <c r="W358" s="191"/>
      <c r="X358" s="191"/>
      <c r="Y358" s="191"/>
      <c r="Z358" s="191"/>
      <c r="AA358" s="191"/>
      <c r="AB358" s="191"/>
      <c r="AC358" s="191"/>
      <c r="AD358" s="191"/>
      <c r="AE358" s="191"/>
      <c r="AF358" s="191"/>
      <c r="AG358" s="191"/>
      <c r="AH358" s="191"/>
      <c r="AI358" s="191"/>
      <c r="AJ358" s="191"/>
      <c r="AK358" s="191"/>
      <c r="AL358" s="191"/>
      <c r="AM358" s="191"/>
      <c r="AN358" s="191"/>
      <c r="AO358" s="191"/>
      <c r="AP358" s="191"/>
      <c r="AQ358" s="191"/>
      <c r="AR358" s="191"/>
      <c r="AS358" s="191"/>
      <c r="AT358" s="191"/>
      <c r="AU358" s="191"/>
      <c r="AV358" s="191"/>
      <c r="AW358" s="191"/>
      <c r="AX358" s="191"/>
      <c r="AY358" s="191"/>
      <c r="AZ358" s="191"/>
      <c r="BA358" s="191"/>
      <c r="BB358" s="191"/>
      <c r="BC358" s="191"/>
      <c r="BD358" s="191"/>
      <c r="BE358" s="191"/>
      <c r="BF358" s="191"/>
      <c r="BG358" s="191"/>
      <c r="BH358" s="191"/>
      <c r="BI358" s="191"/>
      <c r="BJ358" s="191"/>
      <c r="BK358" s="191"/>
      <c r="BL358" s="191"/>
      <c r="BM358" s="191"/>
      <c r="BN358" s="191"/>
      <c r="BO358" s="191"/>
      <c r="BP358" s="191"/>
      <c r="BQ358" s="191"/>
      <c r="BR358" s="191"/>
      <c r="BS358" s="191"/>
      <c r="BT358" s="191"/>
      <c r="BU358" s="192"/>
    </row>
    <row r="359" spans="1:73" ht="14.5" customHeight="1" x14ac:dyDescent="0.35">
      <c r="A359" s="136"/>
      <c r="B359" s="76"/>
      <c r="C359" s="76"/>
      <c r="D359" s="76"/>
      <c r="E359" s="76"/>
      <c r="F359" s="76"/>
      <c r="G359" s="77" t="s">
        <v>170</v>
      </c>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9"/>
    </row>
    <row r="360" spans="1:73" ht="14.5" customHeight="1" x14ac:dyDescent="0.35">
      <c r="A360" s="74"/>
      <c r="B360" s="75"/>
      <c r="C360" s="76"/>
      <c r="D360" s="76"/>
      <c r="E360" s="76"/>
      <c r="F360" s="76"/>
      <c r="G360" s="77" t="s">
        <v>68</v>
      </c>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9"/>
    </row>
    <row r="361" spans="1:73" ht="12.5" customHeight="1" x14ac:dyDescent="0.35">
      <c r="A361" s="86"/>
      <c r="B361" s="87"/>
      <c r="C361" s="87"/>
      <c r="D361" s="87"/>
      <c r="E361" s="87"/>
      <c r="F361" s="87"/>
      <c r="G361" s="88" t="s">
        <v>165</v>
      </c>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88"/>
      <c r="AQ361" s="88"/>
      <c r="AR361" s="88"/>
      <c r="AS361" s="88"/>
      <c r="AT361" s="88"/>
      <c r="AU361" s="88"/>
      <c r="AV361" s="88"/>
      <c r="AW361" s="88"/>
      <c r="AX361" s="88"/>
      <c r="AY361" s="88"/>
      <c r="AZ361" s="88"/>
      <c r="BA361" s="88"/>
      <c r="BB361" s="88"/>
      <c r="BC361" s="88"/>
      <c r="BD361" s="88"/>
      <c r="BE361" s="88"/>
      <c r="BF361" s="88"/>
      <c r="BG361" s="88"/>
      <c r="BH361" s="88"/>
      <c r="BI361" s="88"/>
      <c r="BJ361" s="88"/>
      <c r="BK361" s="88"/>
      <c r="BL361" s="88"/>
      <c r="BM361" s="88"/>
      <c r="BN361" s="88"/>
      <c r="BO361" s="88"/>
      <c r="BP361" s="88"/>
      <c r="BQ361" s="88"/>
      <c r="BR361" s="88"/>
      <c r="BS361" s="88"/>
      <c r="BT361" s="88"/>
      <c r="BU361" s="89"/>
    </row>
    <row r="362" spans="1:73" ht="14.5" customHeight="1" x14ac:dyDescent="0.35">
      <c r="A362" s="189"/>
      <c r="B362" s="188"/>
      <c r="C362" s="187"/>
      <c r="D362" s="187"/>
      <c r="E362" s="189"/>
      <c r="F362" s="188"/>
      <c r="G362" s="184" t="s">
        <v>243</v>
      </c>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c r="BH362" s="185"/>
      <c r="BI362" s="185"/>
      <c r="BJ362" s="185"/>
      <c r="BK362" s="185"/>
      <c r="BL362" s="185"/>
      <c r="BM362" s="185"/>
      <c r="BN362" s="185"/>
      <c r="BO362" s="185"/>
      <c r="BP362" s="185"/>
      <c r="BQ362" s="185"/>
      <c r="BR362" s="185"/>
      <c r="BS362" s="185"/>
      <c r="BT362" s="185"/>
      <c r="BU362" s="186"/>
    </row>
    <row r="363" spans="1:73" ht="14.5" customHeight="1" x14ac:dyDescent="0.35">
      <c r="A363" s="136"/>
      <c r="B363" s="76"/>
      <c r="C363" s="76"/>
      <c r="D363" s="76"/>
      <c r="E363" s="76"/>
      <c r="F363" s="76"/>
      <c r="G363" s="77" t="s">
        <v>171</v>
      </c>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9"/>
    </row>
    <row r="364" spans="1:73" ht="15" customHeight="1" x14ac:dyDescent="0.35">
      <c r="A364" s="74"/>
      <c r="B364" s="75"/>
      <c r="C364" s="76"/>
      <c r="D364" s="76"/>
      <c r="E364" s="76"/>
      <c r="F364" s="76"/>
      <c r="G364" s="77" t="s">
        <v>55</v>
      </c>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9"/>
    </row>
    <row r="365" spans="1:73" ht="15.75" customHeight="1" thickBot="1" x14ac:dyDescent="0.4">
      <c r="A365" s="143"/>
      <c r="B365" s="144"/>
      <c r="C365" s="144"/>
      <c r="D365" s="144"/>
      <c r="E365" s="144"/>
      <c r="F365" s="144"/>
      <c r="G365" s="171" t="s">
        <v>68</v>
      </c>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3"/>
    </row>
    <row r="366" spans="1:73" ht="13.5" customHeight="1" thickTop="1" x14ac:dyDescent="0.35">
      <c r="A366" s="86"/>
      <c r="B366" s="87"/>
      <c r="C366" s="87"/>
      <c r="D366" s="87"/>
      <c r="E366" s="87"/>
      <c r="F366" s="87"/>
      <c r="G366" s="88" t="s">
        <v>166</v>
      </c>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88"/>
      <c r="BG366" s="88"/>
      <c r="BH366" s="88"/>
      <c r="BI366" s="88"/>
      <c r="BJ366" s="88"/>
      <c r="BK366" s="88"/>
      <c r="BL366" s="88"/>
      <c r="BM366" s="88"/>
      <c r="BN366" s="88"/>
      <c r="BO366" s="88"/>
      <c r="BP366" s="88"/>
      <c r="BQ366" s="88"/>
      <c r="BR366" s="88"/>
      <c r="BS366" s="88"/>
      <c r="BT366" s="88"/>
      <c r="BU366" s="89"/>
    </row>
    <row r="367" spans="1:73" ht="14.5" customHeight="1" x14ac:dyDescent="0.35">
      <c r="A367" s="189"/>
      <c r="B367" s="188"/>
      <c r="C367" s="187"/>
      <c r="D367" s="187"/>
      <c r="E367" s="189"/>
      <c r="F367" s="188"/>
      <c r="G367" s="184" t="s">
        <v>243</v>
      </c>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5"/>
      <c r="AY367" s="185"/>
      <c r="AZ367" s="185"/>
      <c r="BA367" s="185"/>
      <c r="BB367" s="185"/>
      <c r="BC367" s="185"/>
      <c r="BD367" s="185"/>
      <c r="BE367" s="185"/>
      <c r="BF367" s="185"/>
      <c r="BG367" s="185"/>
      <c r="BH367" s="185"/>
      <c r="BI367" s="185"/>
      <c r="BJ367" s="185"/>
      <c r="BK367" s="185"/>
      <c r="BL367" s="185"/>
      <c r="BM367" s="185"/>
      <c r="BN367" s="185"/>
      <c r="BO367" s="185"/>
      <c r="BP367" s="185"/>
      <c r="BQ367" s="185"/>
      <c r="BR367" s="185"/>
      <c r="BS367" s="185"/>
      <c r="BT367" s="185"/>
      <c r="BU367" s="186"/>
    </row>
    <row r="368" spans="1:73" ht="14.5" customHeight="1" x14ac:dyDescent="0.35">
      <c r="A368" s="136"/>
      <c r="B368" s="76"/>
      <c r="C368" s="76"/>
      <c r="D368" s="76"/>
      <c r="E368" s="76"/>
      <c r="F368" s="76"/>
      <c r="G368" s="77" t="s">
        <v>172</v>
      </c>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9"/>
    </row>
    <row r="369" spans="1:82" ht="14.5" customHeight="1" x14ac:dyDescent="0.35">
      <c r="A369" s="136"/>
      <c r="B369" s="76"/>
      <c r="C369" s="76"/>
      <c r="D369" s="76"/>
      <c r="E369" s="76"/>
      <c r="F369" s="76"/>
      <c r="G369" s="77" t="s">
        <v>173</v>
      </c>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9"/>
    </row>
    <row r="370" spans="1:82" ht="14.5" customHeight="1" x14ac:dyDescent="0.35">
      <c r="A370" s="74"/>
      <c r="B370" s="75"/>
      <c r="C370" s="76"/>
      <c r="D370" s="76"/>
      <c r="E370" s="76"/>
      <c r="F370" s="76"/>
      <c r="G370" s="77" t="s">
        <v>174</v>
      </c>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9"/>
    </row>
    <row r="371" spans="1:82" ht="14.5" customHeight="1" x14ac:dyDescent="0.35">
      <c r="A371" s="74"/>
      <c r="B371" s="75"/>
      <c r="C371" s="76"/>
      <c r="D371" s="76"/>
      <c r="E371" s="76"/>
      <c r="F371" s="76"/>
      <c r="G371" s="190" t="s">
        <v>175</v>
      </c>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1"/>
      <c r="AY371" s="191"/>
      <c r="AZ371" s="191"/>
      <c r="BA371" s="191"/>
      <c r="BB371" s="191"/>
      <c r="BC371" s="191"/>
      <c r="BD371" s="191"/>
      <c r="BE371" s="191"/>
      <c r="BF371" s="191"/>
      <c r="BG371" s="191"/>
      <c r="BH371" s="191"/>
      <c r="BI371" s="191"/>
      <c r="BJ371" s="191"/>
      <c r="BK371" s="191"/>
      <c r="BL371" s="191"/>
      <c r="BM371" s="191"/>
      <c r="BN371" s="191"/>
      <c r="BO371" s="191"/>
      <c r="BP371" s="191"/>
      <c r="BQ371" s="191"/>
      <c r="BR371" s="191"/>
      <c r="BS371" s="191"/>
      <c r="BT371" s="191"/>
      <c r="BU371" s="192"/>
    </row>
    <row r="372" spans="1:82" ht="14.5" customHeight="1" x14ac:dyDescent="0.35">
      <c r="A372" s="136"/>
      <c r="B372" s="76"/>
      <c r="C372" s="76"/>
      <c r="D372" s="76"/>
      <c r="E372" s="76"/>
      <c r="F372" s="76"/>
      <c r="G372" s="77" t="s">
        <v>176</v>
      </c>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9"/>
    </row>
    <row r="373" spans="1:82" ht="14.5" customHeight="1" x14ac:dyDescent="0.35">
      <c r="A373" s="74"/>
      <c r="B373" s="75"/>
      <c r="C373" s="75"/>
      <c r="D373" s="75"/>
      <c r="E373" s="75"/>
      <c r="F373" s="75"/>
      <c r="G373" s="145" t="s">
        <v>68</v>
      </c>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c r="AR373" s="146"/>
      <c r="AS373" s="146"/>
      <c r="AT373" s="146"/>
      <c r="AU373" s="146"/>
      <c r="AV373" s="146"/>
      <c r="AW373" s="146"/>
      <c r="AX373" s="146"/>
      <c r="AY373" s="146"/>
      <c r="AZ373" s="146"/>
      <c r="BA373" s="146"/>
      <c r="BB373" s="146"/>
      <c r="BC373" s="146"/>
      <c r="BD373" s="146"/>
      <c r="BE373" s="146"/>
      <c r="BF373" s="146"/>
      <c r="BG373" s="146"/>
      <c r="BH373" s="146"/>
      <c r="BI373" s="146"/>
      <c r="BJ373" s="146"/>
      <c r="BK373" s="146"/>
      <c r="BL373" s="146"/>
      <c r="BM373" s="146"/>
      <c r="BN373" s="146"/>
      <c r="BO373" s="146"/>
      <c r="BP373" s="146"/>
      <c r="BQ373" s="146"/>
      <c r="BR373" s="146"/>
      <c r="BS373" s="146"/>
      <c r="BT373" s="146"/>
      <c r="BU373" s="147"/>
    </row>
    <row r="374" spans="1:82" x14ac:dyDescent="0.35">
      <c r="A374" s="99"/>
      <c r="B374" s="100"/>
      <c r="C374" s="100"/>
      <c r="D374" s="100"/>
      <c r="E374" s="100"/>
      <c r="F374" s="100"/>
      <c r="G374" s="100"/>
      <c r="H374" s="100"/>
      <c r="I374" s="100"/>
      <c r="J374" s="100"/>
      <c r="K374" s="100"/>
      <c r="L374" s="100"/>
      <c r="M374" s="100"/>
      <c r="N374" s="100"/>
      <c r="O374" s="100"/>
      <c r="P374" s="100"/>
      <c r="Q374" s="100"/>
      <c r="R374" s="100"/>
      <c r="S374" s="100"/>
      <c r="T374" s="100" t="s">
        <v>0</v>
      </c>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2" t="str">
        <f>BC1</f>
        <v>TC 58-38</v>
      </c>
      <c r="BD374" s="102"/>
      <c r="BE374" s="102"/>
      <c r="BF374" s="102"/>
      <c r="BG374" s="102"/>
      <c r="BH374" s="102"/>
      <c r="BI374" s="102"/>
      <c r="BJ374" s="102"/>
      <c r="BK374" s="102"/>
      <c r="BL374" s="102"/>
      <c r="BM374" s="102"/>
      <c r="BN374" s="102"/>
      <c r="BO374" s="102"/>
      <c r="BP374" s="102"/>
      <c r="BQ374" s="102"/>
      <c r="BR374" s="102"/>
      <c r="BS374" s="102"/>
      <c r="BT374" s="102"/>
      <c r="BU374" s="103"/>
    </row>
    <row r="375" spans="1:82" x14ac:dyDescent="0.35">
      <c r="A375" s="101"/>
      <c r="B375" s="81"/>
      <c r="C375" s="81"/>
      <c r="D375" s="81"/>
      <c r="E375" s="81"/>
      <c r="F375" s="81"/>
      <c r="G375" s="81"/>
      <c r="H375" s="81"/>
      <c r="I375" s="81"/>
      <c r="J375" s="81"/>
      <c r="K375" s="81"/>
      <c r="L375" s="81"/>
      <c r="M375" s="81"/>
      <c r="N375" s="81"/>
      <c r="O375" s="81"/>
      <c r="P375" s="81"/>
      <c r="Q375" s="81"/>
      <c r="R375" s="81"/>
      <c r="S375" s="81"/>
      <c r="T375" s="81" t="str">
        <f>T46</f>
        <v>Department of Highways</v>
      </c>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0" t="s">
        <v>4</v>
      </c>
      <c r="BD375" s="80"/>
      <c r="BE375" s="80"/>
      <c r="BF375" s="80"/>
      <c r="BG375" s="80"/>
      <c r="BH375" s="80"/>
      <c r="BI375" s="80"/>
      <c r="BJ375" s="80"/>
      <c r="BK375" s="80"/>
      <c r="BL375" s="80"/>
      <c r="BM375" s="80"/>
      <c r="BN375" s="80"/>
      <c r="BO375" s="80"/>
      <c r="BP375" s="137" t="str">
        <f>BP2</f>
        <v>01/2014</v>
      </c>
      <c r="BQ375" s="137"/>
      <c r="BR375" s="137"/>
      <c r="BS375" s="137"/>
      <c r="BT375" s="137"/>
      <c r="BU375" s="138"/>
    </row>
    <row r="376" spans="1:82" x14ac:dyDescent="0.35">
      <c r="A376" s="101"/>
      <c r="B376" s="81"/>
      <c r="C376" s="81"/>
      <c r="D376" s="81"/>
      <c r="E376" s="81"/>
      <c r="F376" s="81"/>
      <c r="G376" s="81"/>
      <c r="H376" s="81"/>
      <c r="I376" s="81"/>
      <c r="J376" s="81"/>
      <c r="K376" s="81"/>
      <c r="L376" s="81"/>
      <c r="M376" s="81"/>
      <c r="N376" s="81"/>
      <c r="O376" s="81"/>
      <c r="P376" s="81"/>
      <c r="Q376" s="81"/>
      <c r="R376" s="81"/>
      <c r="S376" s="81"/>
      <c r="T376" s="106" t="str">
        <f>T47</f>
        <v>DIVISION OF ENVIRONMENTAL ANALYSIS</v>
      </c>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80" t="s">
        <v>2</v>
      </c>
      <c r="BD376" s="80"/>
      <c r="BE376" s="80"/>
      <c r="BF376" s="80"/>
      <c r="BG376" s="80"/>
      <c r="BH376" s="80"/>
      <c r="BI376" s="80"/>
      <c r="BJ376" s="80"/>
      <c r="BK376" s="80"/>
      <c r="BL376" s="80"/>
      <c r="BM376" s="80"/>
      <c r="BN376" s="80"/>
      <c r="BO376" s="80"/>
      <c r="BP376" s="81">
        <f>BP337+1</f>
        <v>11</v>
      </c>
      <c r="BQ376" s="81"/>
      <c r="BR376" s="81" t="s">
        <v>1</v>
      </c>
      <c r="BS376" s="81"/>
      <c r="BT376" s="80">
        <f>BT3</f>
        <v>13</v>
      </c>
      <c r="BU376" s="82"/>
    </row>
    <row r="377" spans="1:82" ht="15.75" customHeight="1" thickBot="1" x14ac:dyDescent="0.5">
      <c r="A377" s="83" t="str">
        <f>A48</f>
        <v>ENVIRONMENTAL ASSESSMENT - GUIDANCE AND ACCOUNTABILITY</v>
      </c>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5"/>
    </row>
    <row r="378" spans="1:82" ht="18.75" customHeight="1" thickTop="1" x14ac:dyDescent="0.35">
      <c r="A378" s="203" t="s">
        <v>250</v>
      </c>
      <c r="B378" s="204"/>
      <c r="C378" s="204"/>
      <c r="D378" s="204"/>
      <c r="E378" s="204"/>
      <c r="F378" s="205"/>
      <c r="G378" s="165" t="s">
        <v>87</v>
      </c>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63"/>
      <c r="BQ378" s="63"/>
      <c r="BR378" s="63"/>
      <c r="BS378" s="63"/>
      <c r="BT378" s="63"/>
      <c r="BU378" s="64"/>
      <c r="BV378" s="8"/>
      <c r="BW378" s="8"/>
      <c r="BX378" s="8"/>
      <c r="BY378" s="8"/>
      <c r="BZ378" s="8"/>
      <c r="CA378" s="8"/>
      <c r="CB378" s="8"/>
      <c r="CC378" s="8"/>
      <c r="CD378" s="8"/>
    </row>
    <row r="379" spans="1:82" ht="18.75" customHeight="1" x14ac:dyDescent="0.35">
      <c r="A379" s="93"/>
      <c r="B379" s="94"/>
      <c r="C379" s="94"/>
      <c r="D379" s="94"/>
      <c r="E379" s="94"/>
      <c r="F379" s="95"/>
      <c r="G379" s="167"/>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c r="AZ379" s="168"/>
      <c r="BA379" s="168"/>
      <c r="BB379" s="168"/>
      <c r="BC379" s="168"/>
      <c r="BD379" s="168"/>
      <c r="BE379" s="168"/>
      <c r="BF379" s="168"/>
      <c r="BG379" s="168"/>
      <c r="BH379" s="168"/>
      <c r="BI379" s="168"/>
      <c r="BJ379" s="168"/>
      <c r="BK379" s="168"/>
      <c r="BL379" s="168"/>
      <c r="BM379" s="168"/>
      <c r="BN379" s="168"/>
      <c r="BO379" s="168"/>
      <c r="BP379" s="65"/>
      <c r="BQ379" s="65"/>
      <c r="BR379" s="65"/>
      <c r="BS379" s="65"/>
      <c r="BT379" s="65"/>
      <c r="BU379" s="66"/>
      <c r="BV379" s="8"/>
      <c r="BW379" s="8"/>
      <c r="BX379" s="8"/>
      <c r="BY379" s="8"/>
      <c r="BZ379" s="8"/>
      <c r="CA379" s="8"/>
      <c r="CB379" s="8"/>
      <c r="CC379" s="8"/>
      <c r="CD379" s="8"/>
    </row>
    <row r="380" spans="1:82" ht="14.5" customHeight="1" x14ac:dyDescent="0.35">
      <c r="A380" s="96"/>
      <c r="B380" s="97"/>
      <c r="C380" s="97"/>
      <c r="D380" s="97"/>
      <c r="E380" s="97"/>
      <c r="F380" s="98"/>
      <c r="G380" s="169"/>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c r="AY380" s="170"/>
      <c r="AZ380" s="170"/>
      <c r="BA380" s="170"/>
      <c r="BB380" s="170"/>
      <c r="BC380" s="170"/>
      <c r="BD380" s="170"/>
      <c r="BE380" s="170"/>
      <c r="BF380" s="170"/>
      <c r="BG380" s="170"/>
      <c r="BH380" s="170"/>
      <c r="BI380" s="170"/>
      <c r="BJ380" s="170"/>
      <c r="BK380" s="170"/>
      <c r="BL380" s="170"/>
      <c r="BM380" s="170"/>
      <c r="BN380" s="170"/>
      <c r="BO380" s="170"/>
      <c r="BP380" s="13"/>
      <c r="BQ380" s="13"/>
      <c r="BR380" s="13"/>
      <c r="BS380" s="13"/>
      <c r="BT380" s="13"/>
      <c r="BU380" s="14"/>
      <c r="BV380" s="8"/>
      <c r="BW380" s="8"/>
      <c r="BX380" s="8"/>
      <c r="BY380" s="8"/>
      <c r="BZ380" s="8"/>
      <c r="CA380" s="8"/>
      <c r="CB380" s="8"/>
      <c r="CC380" s="8"/>
      <c r="CD380" s="8"/>
    </row>
    <row r="381" spans="1:82" x14ac:dyDescent="0.35">
      <c r="A381" s="86"/>
      <c r="B381" s="87"/>
      <c r="C381" s="87"/>
      <c r="D381" s="87"/>
      <c r="E381" s="87"/>
      <c r="F381" s="87"/>
      <c r="G381" s="88" t="s">
        <v>167</v>
      </c>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88"/>
      <c r="AQ381" s="88"/>
      <c r="AR381" s="88"/>
      <c r="AS381" s="88"/>
      <c r="AT381" s="88"/>
      <c r="AU381" s="88"/>
      <c r="AV381" s="88"/>
      <c r="AW381" s="88"/>
      <c r="AX381" s="88"/>
      <c r="AY381" s="88"/>
      <c r="AZ381" s="88"/>
      <c r="BA381" s="88"/>
      <c r="BB381" s="88"/>
      <c r="BC381" s="88"/>
      <c r="BD381" s="88"/>
      <c r="BE381" s="88"/>
      <c r="BF381" s="88"/>
      <c r="BG381" s="88"/>
      <c r="BH381" s="88"/>
      <c r="BI381" s="88"/>
      <c r="BJ381" s="88"/>
      <c r="BK381" s="88"/>
      <c r="BL381" s="88"/>
      <c r="BM381" s="88"/>
      <c r="BN381" s="88"/>
      <c r="BO381" s="88"/>
      <c r="BP381" s="88"/>
      <c r="BQ381" s="88"/>
      <c r="BR381" s="88"/>
      <c r="BS381" s="88"/>
      <c r="BT381" s="88"/>
      <c r="BU381" s="89"/>
    </row>
    <row r="382" spans="1:82" ht="14.5" customHeight="1" x14ac:dyDescent="0.35">
      <c r="A382" s="189"/>
      <c r="B382" s="188"/>
      <c r="C382" s="187"/>
      <c r="D382" s="187"/>
      <c r="E382" s="189"/>
      <c r="F382" s="188"/>
      <c r="G382" s="184" t="s">
        <v>243</v>
      </c>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5"/>
      <c r="AR382" s="185"/>
      <c r="AS382" s="185"/>
      <c r="AT382" s="185"/>
      <c r="AU382" s="185"/>
      <c r="AV382" s="185"/>
      <c r="AW382" s="185"/>
      <c r="AX382" s="185"/>
      <c r="AY382" s="185"/>
      <c r="AZ382" s="185"/>
      <c r="BA382" s="185"/>
      <c r="BB382" s="185"/>
      <c r="BC382" s="185"/>
      <c r="BD382" s="185"/>
      <c r="BE382" s="185"/>
      <c r="BF382" s="185"/>
      <c r="BG382" s="185"/>
      <c r="BH382" s="185"/>
      <c r="BI382" s="185"/>
      <c r="BJ382" s="185"/>
      <c r="BK382" s="185"/>
      <c r="BL382" s="185"/>
      <c r="BM382" s="185"/>
      <c r="BN382" s="185"/>
      <c r="BO382" s="185"/>
      <c r="BP382" s="185"/>
      <c r="BQ382" s="185"/>
      <c r="BR382" s="185"/>
      <c r="BS382" s="185"/>
      <c r="BT382" s="185"/>
      <c r="BU382" s="186"/>
    </row>
    <row r="383" spans="1:82" ht="14.5" customHeight="1" x14ac:dyDescent="0.35">
      <c r="A383" s="136"/>
      <c r="B383" s="76"/>
      <c r="C383" s="76"/>
      <c r="D383" s="76"/>
      <c r="E383" s="76"/>
      <c r="F383" s="76"/>
      <c r="G383" s="77" t="s">
        <v>177</v>
      </c>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9"/>
    </row>
    <row r="384" spans="1:82" ht="14.5" customHeight="1" x14ac:dyDescent="0.35">
      <c r="A384" s="136"/>
      <c r="B384" s="76"/>
      <c r="C384" s="76"/>
      <c r="D384" s="76"/>
      <c r="E384" s="76"/>
      <c r="F384" s="76"/>
      <c r="G384" s="77" t="s">
        <v>178</v>
      </c>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9"/>
    </row>
    <row r="385" spans="1:73" ht="14.5" customHeight="1" x14ac:dyDescent="0.35">
      <c r="A385" s="74"/>
      <c r="B385" s="75"/>
      <c r="C385" s="76"/>
      <c r="D385" s="76"/>
      <c r="E385" s="76"/>
      <c r="F385" s="76"/>
      <c r="G385" s="77" t="s">
        <v>68</v>
      </c>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9"/>
    </row>
    <row r="386" spans="1:73" x14ac:dyDescent="0.35">
      <c r="A386" s="86"/>
      <c r="B386" s="87"/>
      <c r="C386" s="87"/>
      <c r="D386" s="87"/>
      <c r="E386" s="87"/>
      <c r="F386" s="87"/>
      <c r="G386" s="88" t="s">
        <v>179</v>
      </c>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88"/>
      <c r="BE386" s="88"/>
      <c r="BF386" s="88"/>
      <c r="BG386" s="88"/>
      <c r="BH386" s="88"/>
      <c r="BI386" s="88"/>
      <c r="BJ386" s="88"/>
      <c r="BK386" s="88"/>
      <c r="BL386" s="88"/>
      <c r="BM386" s="88"/>
      <c r="BN386" s="88"/>
      <c r="BO386" s="88"/>
      <c r="BP386" s="88"/>
      <c r="BQ386" s="88"/>
      <c r="BR386" s="88"/>
      <c r="BS386" s="88"/>
      <c r="BT386" s="88"/>
      <c r="BU386" s="89"/>
    </row>
    <row r="387" spans="1:73" ht="14.5" customHeight="1" x14ac:dyDescent="0.35">
      <c r="A387" s="136"/>
      <c r="B387" s="76"/>
      <c r="C387" s="76"/>
      <c r="D387" s="76"/>
      <c r="E387" s="76"/>
      <c r="F387" s="76"/>
      <c r="G387" s="77" t="s">
        <v>180</v>
      </c>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9"/>
    </row>
    <row r="388" spans="1:73" ht="14.5" customHeight="1" x14ac:dyDescent="0.35">
      <c r="A388" s="136"/>
      <c r="B388" s="76"/>
      <c r="C388" s="76"/>
      <c r="D388" s="76"/>
      <c r="E388" s="76"/>
      <c r="F388" s="76"/>
      <c r="G388" s="77" t="s">
        <v>181</v>
      </c>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9"/>
    </row>
    <row r="389" spans="1:73" ht="14.5" customHeight="1" x14ac:dyDescent="0.35">
      <c r="A389" s="74"/>
      <c r="B389" s="75"/>
      <c r="C389" s="76"/>
      <c r="D389" s="76"/>
      <c r="E389" s="76"/>
      <c r="F389" s="76"/>
      <c r="G389" s="145" t="s">
        <v>182</v>
      </c>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46"/>
      <c r="BD389" s="146"/>
      <c r="BE389" s="146"/>
      <c r="BF389" s="146"/>
      <c r="BG389" s="146"/>
      <c r="BH389" s="146"/>
      <c r="BI389" s="146"/>
      <c r="BJ389" s="146"/>
      <c r="BK389" s="146"/>
      <c r="BL389" s="146"/>
      <c r="BM389" s="146"/>
      <c r="BN389" s="146"/>
      <c r="BO389" s="146"/>
      <c r="BP389" s="146"/>
      <c r="BQ389" s="146"/>
      <c r="BR389" s="146"/>
      <c r="BS389" s="146"/>
      <c r="BT389" s="146"/>
      <c r="BU389" s="147"/>
    </row>
    <row r="390" spans="1:73" x14ac:dyDescent="0.35">
      <c r="A390" s="86"/>
      <c r="B390" s="87"/>
      <c r="C390" s="87"/>
      <c r="D390" s="87"/>
      <c r="E390" s="87"/>
      <c r="F390" s="87"/>
      <c r="G390" s="88" t="s">
        <v>183</v>
      </c>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c r="AR390" s="88"/>
      <c r="AS390" s="88"/>
      <c r="AT390" s="88"/>
      <c r="AU390" s="88"/>
      <c r="AV390" s="88"/>
      <c r="AW390" s="88"/>
      <c r="AX390" s="88"/>
      <c r="AY390" s="88"/>
      <c r="AZ390" s="88"/>
      <c r="BA390" s="88"/>
      <c r="BB390" s="88"/>
      <c r="BC390" s="88"/>
      <c r="BD390" s="88"/>
      <c r="BE390" s="88"/>
      <c r="BF390" s="88"/>
      <c r="BG390" s="88"/>
      <c r="BH390" s="88"/>
      <c r="BI390" s="88"/>
      <c r="BJ390" s="88"/>
      <c r="BK390" s="88"/>
      <c r="BL390" s="88"/>
      <c r="BM390" s="88"/>
      <c r="BN390" s="88"/>
      <c r="BO390" s="88"/>
      <c r="BP390" s="88"/>
      <c r="BQ390" s="88"/>
      <c r="BR390" s="88"/>
      <c r="BS390" s="88"/>
      <c r="BT390" s="88"/>
      <c r="BU390" s="89"/>
    </row>
    <row r="391" spans="1:73" ht="14.5" customHeight="1" x14ac:dyDescent="0.35">
      <c r="A391" s="136"/>
      <c r="B391" s="76"/>
      <c r="C391" s="76"/>
      <c r="D391" s="76"/>
      <c r="E391" s="76"/>
      <c r="F391" s="76"/>
      <c r="G391" s="77" t="s">
        <v>184</v>
      </c>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9"/>
    </row>
    <row r="392" spans="1:73" x14ac:dyDescent="0.35">
      <c r="A392" s="86"/>
      <c r="B392" s="87"/>
      <c r="C392" s="87"/>
      <c r="D392" s="87"/>
      <c r="E392" s="87"/>
      <c r="F392" s="87"/>
      <c r="G392" s="88" t="s">
        <v>185</v>
      </c>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88"/>
      <c r="AV392" s="88"/>
      <c r="AW392" s="88"/>
      <c r="AX392" s="88"/>
      <c r="AY392" s="88"/>
      <c r="AZ392" s="88"/>
      <c r="BA392" s="88"/>
      <c r="BB392" s="88"/>
      <c r="BC392" s="88"/>
      <c r="BD392" s="88"/>
      <c r="BE392" s="88"/>
      <c r="BF392" s="88"/>
      <c r="BG392" s="88"/>
      <c r="BH392" s="88"/>
      <c r="BI392" s="88"/>
      <c r="BJ392" s="88"/>
      <c r="BK392" s="88"/>
      <c r="BL392" s="88"/>
      <c r="BM392" s="88"/>
      <c r="BN392" s="88"/>
      <c r="BO392" s="88"/>
      <c r="BP392" s="88"/>
      <c r="BQ392" s="88"/>
      <c r="BR392" s="88"/>
      <c r="BS392" s="88"/>
      <c r="BT392" s="88"/>
      <c r="BU392" s="89"/>
    </row>
    <row r="393" spans="1:73" ht="14.5" customHeight="1" x14ac:dyDescent="0.35">
      <c r="A393" s="136"/>
      <c r="B393" s="76"/>
      <c r="C393" s="76"/>
      <c r="D393" s="76"/>
      <c r="E393" s="76"/>
      <c r="F393" s="76"/>
      <c r="G393" s="77" t="s">
        <v>186</v>
      </c>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9"/>
    </row>
    <row r="394" spans="1:73" ht="14.5" customHeight="1" thickBot="1" x14ac:dyDescent="0.4">
      <c r="A394" s="143"/>
      <c r="B394" s="144"/>
      <c r="C394" s="144"/>
      <c r="D394" s="144"/>
      <c r="E394" s="144"/>
      <c r="F394" s="144"/>
      <c r="G394" s="159" t="s">
        <v>187</v>
      </c>
      <c r="H394" s="160"/>
      <c r="I394" s="160"/>
      <c r="J394" s="160"/>
      <c r="K394" s="160"/>
      <c r="L394" s="160"/>
      <c r="M394" s="160"/>
      <c r="N394" s="160"/>
      <c r="O394" s="160"/>
      <c r="P394" s="160"/>
      <c r="Q394" s="160"/>
      <c r="R394" s="160"/>
      <c r="S394" s="160"/>
      <c r="T394" s="160"/>
      <c r="U394" s="160"/>
      <c r="V394" s="160"/>
      <c r="W394" s="160"/>
      <c r="X394" s="160"/>
      <c r="Y394" s="160"/>
      <c r="Z394" s="160"/>
      <c r="AA394" s="160"/>
      <c r="AB394" s="160"/>
      <c r="AC394" s="160"/>
      <c r="AD394" s="160"/>
      <c r="AE394" s="160"/>
      <c r="AF394" s="160"/>
      <c r="AG394" s="160"/>
      <c r="AH394" s="160"/>
      <c r="AI394" s="160"/>
      <c r="AJ394" s="160"/>
      <c r="AK394" s="160"/>
      <c r="AL394" s="160"/>
      <c r="AM394" s="160"/>
      <c r="AN394" s="160"/>
      <c r="AO394" s="160"/>
      <c r="AP394" s="160"/>
      <c r="AQ394" s="160"/>
      <c r="AR394" s="160"/>
      <c r="AS394" s="160"/>
      <c r="AT394" s="160"/>
      <c r="AU394" s="160"/>
      <c r="AV394" s="160"/>
      <c r="AW394" s="160"/>
      <c r="AX394" s="160"/>
      <c r="AY394" s="160"/>
      <c r="AZ394" s="160"/>
      <c r="BA394" s="160"/>
      <c r="BB394" s="160"/>
      <c r="BC394" s="160"/>
      <c r="BD394" s="160"/>
      <c r="BE394" s="160"/>
      <c r="BF394" s="160"/>
      <c r="BG394" s="160"/>
      <c r="BH394" s="160"/>
      <c r="BI394" s="160"/>
      <c r="BJ394" s="160"/>
      <c r="BK394" s="160"/>
      <c r="BL394" s="160"/>
      <c r="BM394" s="160"/>
      <c r="BN394" s="160"/>
      <c r="BO394" s="160"/>
      <c r="BP394" s="160"/>
      <c r="BQ394" s="160"/>
      <c r="BR394" s="160"/>
      <c r="BS394" s="160"/>
      <c r="BT394" s="160"/>
      <c r="BU394" s="161"/>
    </row>
    <row r="395" spans="1:73" ht="15" thickTop="1" x14ac:dyDescent="0.35">
      <c r="A395" s="86"/>
      <c r="B395" s="87"/>
      <c r="C395" s="213"/>
      <c r="D395" s="213"/>
      <c r="E395" s="213"/>
      <c r="F395" s="213"/>
      <c r="G395" s="88" t="s">
        <v>188</v>
      </c>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88"/>
      <c r="AQ395" s="88"/>
      <c r="AR395" s="88"/>
      <c r="AS395" s="88"/>
      <c r="AT395" s="88"/>
      <c r="AU395" s="88"/>
      <c r="AV395" s="88"/>
      <c r="AW395" s="88"/>
      <c r="AX395" s="88"/>
      <c r="AY395" s="88"/>
      <c r="AZ395" s="88"/>
      <c r="BA395" s="88"/>
      <c r="BB395" s="88"/>
      <c r="BC395" s="88"/>
      <c r="BD395" s="88"/>
      <c r="BE395" s="88"/>
      <c r="BF395" s="88"/>
      <c r="BG395" s="88"/>
      <c r="BH395" s="88"/>
      <c r="BI395" s="88"/>
      <c r="BJ395" s="88"/>
      <c r="BK395" s="88"/>
      <c r="BL395" s="88"/>
      <c r="BM395" s="88"/>
      <c r="BN395" s="88"/>
      <c r="BO395" s="88"/>
      <c r="BP395" s="88"/>
      <c r="BQ395" s="88"/>
      <c r="BR395" s="88"/>
      <c r="BS395" s="88"/>
      <c r="BT395" s="88"/>
      <c r="BU395" s="89"/>
    </row>
    <row r="396" spans="1:73" ht="30" customHeight="1" x14ac:dyDescent="0.35">
      <c r="A396" s="136"/>
      <c r="B396" s="76"/>
      <c r="C396" s="76"/>
      <c r="D396" s="76"/>
      <c r="E396" s="76"/>
      <c r="F396" s="76"/>
      <c r="G396" s="190" t="s">
        <v>189</v>
      </c>
      <c r="H396" s="191"/>
      <c r="I396" s="191"/>
      <c r="J396" s="191"/>
      <c r="K396" s="191"/>
      <c r="L396" s="191"/>
      <c r="M396" s="191"/>
      <c r="N396" s="191"/>
      <c r="O396" s="191"/>
      <c r="P396" s="191"/>
      <c r="Q396" s="191"/>
      <c r="R396" s="191"/>
      <c r="S396" s="191"/>
      <c r="T396" s="191"/>
      <c r="U396" s="191"/>
      <c r="V396" s="191"/>
      <c r="W396" s="191"/>
      <c r="X396" s="191"/>
      <c r="Y396" s="191"/>
      <c r="Z396" s="191"/>
      <c r="AA396" s="191"/>
      <c r="AB396" s="191"/>
      <c r="AC396" s="191"/>
      <c r="AD396" s="191"/>
      <c r="AE396" s="191"/>
      <c r="AF396" s="191"/>
      <c r="AG396" s="191"/>
      <c r="AH396" s="191"/>
      <c r="AI396" s="191"/>
      <c r="AJ396" s="191"/>
      <c r="AK396" s="191"/>
      <c r="AL396" s="191"/>
      <c r="AM396" s="191"/>
      <c r="AN396" s="191"/>
      <c r="AO396" s="191"/>
      <c r="AP396" s="191"/>
      <c r="AQ396" s="191"/>
      <c r="AR396" s="191"/>
      <c r="AS396" s="191"/>
      <c r="AT396" s="191"/>
      <c r="AU396" s="191"/>
      <c r="AV396" s="191"/>
      <c r="AW396" s="191"/>
      <c r="AX396" s="191"/>
      <c r="AY396" s="191"/>
      <c r="AZ396" s="191"/>
      <c r="BA396" s="191"/>
      <c r="BB396" s="191"/>
      <c r="BC396" s="191"/>
      <c r="BD396" s="191"/>
      <c r="BE396" s="191"/>
      <c r="BF396" s="191"/>
      <c r="BG396" s="191"/>
      <c r="BH396" s="191"/>
      <c r="BI396" s="191"/>
      <c r="BJ396" s="191"/>
      <c r="BK396" s="191"/>
      <c r="BL396" s="191"/>
      <c r="BM396" s="191"/>
      <c r="BN396" s="191"/>
      <c r="BO396" s="191"/>
      <c r="BP396" s="191"/>
      <c r="BQ396" s="191"/>
      <c r="BR396" s="191"/>
      <c r="BS396" s="191"/>
      <c r="BT396" s="191"/>
      <c r="BU396" s="192"/>
    </row>
    <row r="397" spans="1:73" ht="30" customHeight="1" x14ac:dyDescent="0.35">
      <c r="A397" s="74"/>
      <c r="B397" s="75"/>
      <c r="C397" s="76"/>
      <c r="D397" s="76"/>
      <c r="E397" s="76"/>
      <c r="F397" s="76"/>
      <c r="G397" s="190" t="s">
        <v>190</v>
      </c>
      <c r="H397" s="191"/>
      <c r="I397" s="191"/>
      <c r="J397" s="191"/>
      <c r="K397" s="191"/>
      <c r="L397" s="191"/>
      <c r="M397" s="191"/>
      <c r="N397" s="191"/>
      <c r="O397" s="191"/>
      <c r="P397" s="191"/>
      <c r="Q397" s="191"/>
      <c r="R397" s="191"/>
      <c r="S397" s="191"/>
      <c r="T397" s="191"/>
      <c r="U397" s="191"/>
      <c r="V397" s="191"/>
      <c r="W397" s="191"/>
      <c r="X397" s="191"/>
      <c r="Y397" s="191"/>
      <c r="Z397" s="191"/>
      <c r="AA397" s="191"/>
      <c r="AB397" s="191"/>
      <c r="AC397" s="191"/>
      <c r="AD397" s="191"/>
      <c r="AE397" s="191"/>
      <c r="AF397" s="191"/>
      <c r="AG397" s="191"/>
      <c r="AH397" s="191"/>
      <c r="AI397" s="191"/>
      <c r="AJ397" s="191"/>
      <c r="AK397" s="191"/>
      <c r="AL397" s="191"/>
      <c r="AM397" s="191"/>
      <c r="AN397" s="191"/>
      <c r="AO397" s="191"/>
      <c r="AP397" s="191"/>
      <c r="AQ397" s="191"/>
      <c r="AR397" s="191"/>
      <c r="AS397" s="191"/>
      <c r="AT397" s="191"/>
      <c r="AU397" s="191"/>
      <c r="AV397" s="191"/>
      <c r="AW397" s="191"/>
      <c r="AX397" s="191"/>
      <c r="AY397" s="191"/>
      <c r="AZ397" s="191"/>
      <c r="BA397" s="191"/>
      <c r="BB397" s="191"/>
      <c r="BC397" s="191"/>
      <c r="BD397" s="191"/>
      <c r="BE397" s="191"/>
      <c r="BF397" s="191"/>
      <c r="BG397" s="191"/>
      <c r="BH397" s="191"/>
      <c r="BI397" s="191"/>
      <c r="BJ397" s="191"/>
      <c r="BK397" s="191"/>
      <c r="BL397" s="191"/>
      <c r="BM397" s="191"/>
      <c r="BN397" s="191"/>
      <c r="BO397" s="191"/>
      <c r="BP397" s="191"/>
      <c r="BQ397" s="191"/>
      <c r="BR397" s="191"/>
      <c r="BS397" s="191"/>
      <c r="BT397" s="191"/>
      <c r="BU397" s="192"/>
    </row>
    <row r="398" spans="1:73" ht="14.5" customHeight="1" thickBot="1" x14ac:dyDescent="0.4">
      <c r="A398" s="143"/>
      <c r="B398" s="144"/>
      <c r="C398" s="144"/>
      <c r="D398" s="144"/>
      <c r="E398" s="144"/>
      <c r="F398" s="144"/>
      <c r="G398" s="171" t="s">
        <v>191</v>
      </c>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c r="AS398" s="172"/>
      <c r="AT398" s="172"/>
      <c r="AU398" s="172"/>
      <c r="AV398" s="172"/>
      <c r="AW398" s="172"/>
      <c r="AX398" s="172"/>
      <c r="AY398" s="172"/>
      <c r="AZ398" s="172"/>
      <c r="BA398" s="172"/>
      <c r="BB398" s="172"/>
      <c r="BC398" s="172"/>
      <c r="BD398" s="172"/>
      <c r="BE398" s="172"/>
      <c r="BF398" s="172"/>
      <c r="BG398" s="172"/>
      <c r="BH398" s="172"/>
      <c r="BI398" s="172"/>
      <c r="BJ398" s="172"/>
      <c r="BK398" s="172"/>
      <c r="BL398" s="172"/>
      <c r="BM398" s="172"/>
      <c r="BN398" s="172"/>
      <c r="BO398" s="172"/>
      <c r="BP398" s="172"/>
      <c r="BQ398" s="172"/>
      <c r="BR398" s="172"/>
      <c r="BS398" s="172"/>
      <c r="BT398" s="172"/>
      <c r="BU398" s="173"/>
    </row>
    <row r="399" spans="1:73" ht="14.5" customHeight="1" thickTop="1" x14ac:dyDescent="0.35">
      <c r="A399" s="73"/>
      <c r="B399" s="72"/>
      <c r="C399" s="72"/>
      <c r="D399" s="72"/>
      <c r="E399" s="72"/>
      <c r="F399" s="7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2"/>
      <c r="BK399" s="62"/>
      <c r="BL399" s="62"/>
      <c r="BM399" s="62"/>
      <c r="BN399" s="62"/>
      <c r="BO399" s="62"/>
      <c r="BP399" s="62"/>
      <c r="BQ399" s="62"/>
      <c r="BR399" s="62"/>
      <c r="BS399" s="62"/>
      <c r="BT399" s="62"/>
      <c r="BU399" s="67"/>
    </row>
    <row r="400" spans="1:73" ht="14.5" customHeight="1" x14ac:dyDescent="0.35">
      <c r="A400" s="73"/>
      <c r="B400" s="72"/>
      <c r="C400" s="72"/>
      <c r="D400" s="72"/>
      <c r="E400" s="72"/>
      <c r="F400" s="7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2"/>
      <c r="BO400" s="62"/>
      <c r="BP400" s="62"/>
      <c r="BQ400" s="62"/>
      <c r="BR400" s="62"/>
      <c r="BS400" s="62"/>
      <c r="BT400" s="62"/>
      <c r="BU400" s="67"/>
    </row>
    <row r="401" spans="1:73" ht="14.5" customHeight="1" x14ac:dyDescent="0.35">
      <c r="A401" s="73"/>
      <c r="B401" s="72"/>
      <c r="C401" s="72"/>
      <c r="D401" s="72"/>
      <c r="E401" s="72"/>
      <c r="F401" s="7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2"/>
      <c r="BS401" s="62"/>
      <c r="BT401" s="62"/>
      <c r="BU401" s="67"/>
    </row>
    <row r="402" spans="1:73" ht="14.5" customHeight="1" x14ac:dyDescent="0.35">
      <c r="A402" s="73"/>
      <c r="B402" s="72"/>
      <c r="C402" s="72"/>
      <c r="D402" s="72"/>
      <c r="E402" s="72"/>
      <c r="F402" s="7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2"/>
      <c r="BS402" s="62"/>
      <c r="BT402" s="62"/>
      <c r="BU402" s="67"/>
    </row>
    <row r="403" spans="1:73" ht="14.5" customHeight="1" x14ac:dyDescent="0.35">
      <c r="A403" s="73"/>
      <c r="B403" s="72"/>
      <c r="C403" s="72"/>
      <c r="D403" s="72"/>
      <c r="E403" s="72"/>
      <c r="F403" s="7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c r="AW403" s="62"/>
      <c r="AX403" s="62"/>
      <c r="AY403" s="62"/>
      <c r="AZ403" s="62"/>
      <c r="BA403" s="62"/>
      <c r="BB403" s="62"/>
      <c r="BC403" s="62"/>
      <c r="BD403" s="62"/>
      <c r="BE403" s="62"/>
      <c r="BF403" s="62"/>
      <c r="BG403" s="62"/>
      <c r="BH403" s="62"/>
      <c r="BI403" s="62"/>
      <c r="BJ403" s="62"/>
      <c r="BK403" s="62"/>
      <c r="BL403" s="62"/>
      <c r="BM403" s="62"/>
      <c r="BN403" s="62"/>
      <c r="BO403" s="62"/>
      <c r="BP403" s="62"/>
      <c r="BQ403" s="62"/>
      <c r="BR403" s="62"/>
      <c r="BS403" s="62"/>
      <c r="BT403" s="62"/>
      <c r="BU403" s="67"/>
    </row>
    <row r="404" spans="1:73" ht="14.5" customHeight="1" x14ac:dyDescent="0.35">
      <c r="A404" s="73"/>
      <c r="B404" s="72"/>
      <c r="C404" s="72"/>
      <c r="D404" s="72"/>
      <c r="E404" s="72"/>
      <c r="F404" s="7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c r="BF404" s="62"/>
      <c r="BG404" s="62"/>
      <c r="BH404" s="62"/>
      <c r="BI404" s="62"/>
      <c r="BJ404" s="62"/>
      <c r="BK404" s="62"/>
      <c r="BL404" s="62"/>
      <c r="BM404" s="62"/>
      <c r="BN404" s="62"/>
      <c r="BO404" s="62"/>
      <c r="BP404" s="62"/>
      <c r="BQ404" s="62"/>
      <c r="BR404" s="62"/>
      <c r="BS404" s="62"/>
      <c r="BT404" s="62"/>
      <c r="BU404" s="67"/>
    </row>
    <row r="405" spans="1:73" ht="14.5" customHeight="1" x14ac:dyDescent="0.35">
      <c r="A405" s="73"/>
      <c r="B405" s="72"/>
      <c r="C405" s="72"/>
      <c r="D405" s="72"/>
      <c r="E405" s="72"/>
      <c r="F405" s="7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2"/>
      <c r="BK405" s="62"/>
      <c r="BL405" s="62"/>
      <c r="BM405" s="62"/>
      <c r="BN405" s="62"/>
      <c r="BO405" s="62"/>
      <c r="BP405" s="62"/>
      <c r="BQ405" s="62"/>
      <c r="BR405" s="62"/>
      <c r="BS405" s="62"/>
      <c r="BT405" s="62"/>
      <c r="BU405" s="67"/>
    </row>
    <row r="406" spans="1:73" ht="14.5" customHeight="1" x14ac:dyDescent="0.35">
      <c r="A406" s="73"/>
      <c r="B406" s="72"/>
      <c r="C406" s="72"/>
      <c r="D406" s="72"/>
      <c r="E406" s="72"/>
      <c r="F406" s="7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c r="AW406" s="62"/>
      <c r="AX406" s="62"/>
      <c r="AY406" s="62"/>
      <c r="AZ406" s="62"/>
      <c r="BA406" s="62"/>
      <c r="BB406" s="62"/>
      <c r="BC406" s="62"/>
      <c r="BD406" s="62"/>
      <c r="BE406" s="62"/>
      <c r="BF406" s="62"/>
      <c r="BG406" s="62"/>
      <c r="BH406" s="62"/>
      <c r="BI406" s="62"/>
      <c r="BJ406" s="62"/>
      <c r="BK406" s="62"/>
      <c r="BL406" s="62"/>
      <c r="BM406" s="62"/>
      <c r="BN406" s="62"/>
      <c r="BO406" s="62"/>
      <c r="BP406" s="62"/>
      <c r="BQ406" s="62"/>
      <c r="BR406" s="62"/>
      <c r="BS406" s="62"/>
      <c r="BT406" s="62"/>
      <c r="BU406" s="67"/>
    </row>
    <row r="407" spans="1:73" x14ac:dyDescent="0.35">
      <c r="A407" s="16"/>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7"/>
    </row>
    <row r="408" spans="1:73" x14ac:dyDescent="0.35">
      <c r="A408" s="1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2"/>
    </row>
    <row r="409" spans="1:73" x14ac:dyDescent="0.35">
      <c r="A409" s="99"/>
      <c r="B409" s="100"/>
      <c r="C409" s="100"/>
      <c r="D409" s="100"/>
      <c r="E409" s="100"/>
      <c r="F409" s="100"/>
      <c r="G409" s="100"/>
      <c r="H409" s="100"/>
      <c r="I409" s="100"/>
      <c r="J409" s="100"/>
      <c r="K409" s="100"/>
      <c r="L409" s="100"/>
      <c r="M409" s="100"/>
      <c r="N409" s="100"/>
      <c r="O409" s="100"/>
      <c r="P409" s="100"/>
      <c r="Q409" s="100"/>
      <c r="R409" s="100"/>
      <c r="S409" s="100"/>
      <c r="T409" s="100" t="s">
        <v>0</v>
      </c>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2" t="str">
        <f>BC1</f>
        <v>TC 58-38</v>
      </c>
      <c r="BD409" s="102"/>
      <c r="BE409" s="102"/>
      <c r="BF409" s="102"/>
      <c r="BG409" s="102"/>
      <c r="BH409" s="102"/>
      <c r="BI409" s="102"/>
      <c r="BJ409" s="102"/>
      <c r="BK409" s="102"/>
      <c r="BL409" s="102"/>
      <c r="BM409" s="102"/>
      <c r="BN409" s="102"/>
      <c r="BO409" s="102"/>
      <c r="BP409" s="102"/>
      <c r="BQ409" s="102"/>
      <c r="BR409" s="102"/>
      <c r="BS409" s="102"/>
      <c r="BT409" s="102"/>
      <c r="BU409" s="103"/>
    </row>
    <row r="410" spans="1:73" x14ac:dyDescent="0.35">
      <c r="A410" s="101"/>
      <c r="B410" s="81"/>
      <c r="C410" s="81"/>
      <c r="D410" s="81"/>
      <c r="E410" s="81"/>
      <c r="F410" s="81"/>
      <c r="G410" s="81"/>
      <c r="H410" s="81"/>
      <c r="I410" s="81"/>
      <c r="J410" s="81"/>
      <c r="K410" s="81"/>
      <c r="L410" s="81"/>
      <c r="M410" s="81"/>
      <c r="N410" s="81"/>
      <c r="O410" s="81"/>
      <c r="P410" s="81"/>
      <c r="Q410" s="81"/>
      <c r="R410" s="81"/>
      <c r="S410" s="81"/>
      <c r="T410" s="81" t="str">
        <f>T2</f>
        <v>Department of Highways</v>
      </c>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0" t="str">
        <f>BC2</f>
        <v>Rev.</v>
      </c>
      <c r="BD410" s="80"/>
      <c r="BE410" s="80"/>
      <c r="BF410" s="80"/>
      <c r="BG410" s="80"/>
      <c r="BH410" s="80"/>
      <c r="BI410" s="80"/>
      <c r="BJ410" s="80"/>
      <c r="BK410" s="80"/>
      <c r="BL410" s="80"/>
      <c r="BM410" s="80"/>
      <c r="BN410" s="80"/>
      <c r="BO410" s="80"/>
      <c r="BP410" s="137" t="str">
        <f>BP2</f>
        <v>01/2014</v>
      </c>
      <c r="BQ410" s="137"/>
      <c r="BR410" s="137"/>
      <c r="BS410" s="137"/>
      <c r="BT410" s="137"/>
      <c r="BU410" s="138"/>
    </row>
    <row r="411" spans="1:73" x14ac:dyDescent="0.35">
      <c r="A411" s="101"/>
      <c r="B411" s="81"/>
      <c r="C411" s="81"/>
      <c r="D411" s="81"/>
      <c r="E411" s="81"/>
      <c r="F411" s="81"/>
      <c r="G411" s="81"/>
      <c r="H411" s="81"/>
      <c r="I411" s="81"/>
      <c r="J411" s="81"/>
      <c r="K411" s="81"/>
      <c r="L411" s="81"/>
      <c r="M411" s="81"/>
      <c r="N411" s="81"/>
      <c r="O411" s="81"/>
      <c r="P411" s="81"/>
      <c r="Q411" s="81"/>
      <c r="R411" s="81"/>
      <c r="S411" s="81"/>
      <c r="T411" s="106" t="str">
        <f>T3</f>
        <v>DIVISION OF ENVIRONMENTAL ANALYSIS</v>
      </c>
      <c r="U411" s="106"/>
      <c r="V411" s="106"/>
      <c r="W411" s="106"/>
      <c r="X411" s="106"/>
      <c r="Y411" s="106"/>
      <c r="Z411" s="106"/>
      <c r="AA411" s="106"/>
      <c r="AB411" s="106"/>
      <c r="AC411" s="106"/>
      <c r="AD411" s="106"/>
      <c r="AE411" s="106"/>
      <c r="AF411" s="106"/>
      <c r="AG411" s="106"/>
      <c r="AH411" s="106"/>
      <c r="AI411" s="106"/>
      <c r="AJ411" s="106"/>
      <c r="AK411" s="106"/>
      <c r="AL411" s="106"/>
      <c r="AM411" s="106"/>
      <c r="AN411" s="106"/>
      <c r="AO411" s="106"/>
      <c r="AP411" s="106"/>
      <c r="AQ411" s="106"/>
      <c r="AR411" s="106"/>
      <c r="AS411" s="106"/>
      <c r="AT411" s="106"/>
      <c r="AU411" s="106"/>
      <c r="AV411" s="106"/>
      <c r="AW411" s="106"/>
      <c r="AX411" s="106"/>
      <c r="AY411" s="106"/>
      <c r="AZ411" s="106"/>
      <c r="BA411" s="106"/>
      <c r="BB411" s="106"/>
      <c r="BC411" s="80" t="s">
        <v>2</v>
      </c>
      <c r="BD411" s="80"/>
      <c r="BE411" s="80"/>
      <c r="BF411" s="80"/>
      <c r="BG411" s="80"/>
      <c r="BH411" s="80"/>
      <c r="BI411" s="80"/>
      <c r="BJ411" s="80"/>
      <c r="BK411" s="80"/>
      <c r="BL411" s="80"/>
      <c r="BM411" s="80"/>
      <c r="BN411" s="80"/>
      <c r="BO411" s="80"/>
      <c r="BP411" s="81">
        <f>BP376+1</f>
        <v>12</v>
      </c>
      <c r="BQ411" s="81"/>
      <c r="BR411" s="81" t="s">
        <v>1</v>
      </c>
      <c r="BS411" s="81"/>
      <c r="BT411" s="80">
        <f>BT3</f>
        <v>13</v>
      </c>
      <c r="BU411" s="82"/>
    </row>
    <row r="412" spans="1:73" ht="15.75" customHeight="1" thickBot="1" x14ac:dyDescent="0.5">
      <c r="A412" s="83" t="str">
        <f>A4</f>
        <v>ENVIRONMENTAL ASSESSMENT - GUIDANCE AND ACCOUNTABILITY</v>
      </c>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5"/>
    </row>
    <row r="413" spans="1:73" s="22" customFormat="1" ht="9.75" customHeight="1" thickTop="1" thickBot="1" x14ac:dyDescent="0.2">
      <c r="A413" s="19"/>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1"/>
    </row>
    <row r="414" spans="1:73" ht="15" customHeight="1" thickTop="1" x14ac:dyDescent="0.35">
      <c r="A414" s="16"/>
      <c r="B414" s="214" t="s">
        <v>249</v>
      </c>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U414" s="215"/>
      <c r="AV414" s="215"/>
      <c r="AW414" s="215"/>
      <c r="AX414" s="215"/>
      <c r="AY414" s="215"/>
      <c r="AZ414" s="215"/>
      <c r="BA414" s="215"/>
      <c r="BB414" s="215"/>
      <c r="BC414" s="215"/>
      <c r="BD414" s="215"/>
      <c r="BE414" s="215"/>
      <c r="BF414" s="215"/>
      <c r="BG414" s="215"/>
      <c r="BH414" s="215"/>
      <c r="BI414" s="215"/>
      <c r="BJ414" s="215"/>
      <c r="BK414" s="215"/>
      <c r="BL414" s="215"/>
      <c r="BM414" s="215"/>
      <c r="BN414" s="215"/>
      <c r="BO414" s="215"/>
      <c r="BP414" s="220" t="s">
        <v>12</v>
      </c>
      <c r="BQ414" s="221"/>
      <c r="BR414" s="221"/>
      <c r="BS414" s="221"/>
      <c r="BT414" s="222"/>
      <c r="BU414" s="17"/>
    </row>
    <row r="415" spans="1:73" x14ac:dyDescent="0.35">
      <c r="A415" s="16"/>
      <c r="B415" s="216"/>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23">
        <f>BF8</f>
        <v>0</v>
      </c>
      <c r="BQ415" s="224"/>
      <c r="BR415" s="224"/>
      <c r="BS415" s="224"/>
      <c r="BT415" s="225"/>
      <c r="BU415" s="17"/>
    </row>
    <row r="416" spans="1:73" ht="15" thickBot="1" x14ac:dyDescent="0.4">
      <c r="A416" s="16"/>
      <c r="B416" s="218"/>
      <c r="C416" s="219"/>
      <c r="D416" s="219"/>
      <c r="E416" s="219"/>
      <c r="F416" s="219"/>
      <c r="G416" s="219"/>
      <c r="H416" s="219"/>
      <c r="I416" s="219"/>
      <c r="J416" s="219"/>
      <c r="K416" s="219"/>
      <c r="L416" s="219"/>
      <c r="M416" s="219"/>
      <c r="N416" s="219"/>
      <c r="O416" s="219"/>
      <c r="P416" s="219"/>
      <c r="Q416" s="219"/>
      <c r="R416" s="219"/>
      <c r="S416" s="219"/>
      <c r="T416" s="219"/>
      <c r="U416" s="219"/>
      <c r="V416" s="219"/>
      <c r="W416" s="219"/>
      <c r="X416" s="219"/>
      <c r="Y416" s="219"/>
      <c r="Z416" s="219"/>
      <c r="AA416" s="219"/>
      <c r="AB416" s="219"/>
      <c r="AC416" s="219"/>
      <c r="AD416" s="219"/>
      <c r="AE416" s="219"/>
      <c r="AF416" s="219"/>
      <c r="AG416" s="219"/>
      <c r="AH416" s="219"/>
      <c r="AI416" s="219"/>
      <c r="AJ416" s="219"/>
      <c r="AK416" s="219"/>
      <c r="AL416" s="219"/>
      <c r="AM416" s="219"/>
      <c r="AN416" s="219"/>
      <c r="AO416" s="219"/>
      <c r="AP416" s="219"/>
      <c r="AQ416" s="219"/>
      <c r="AR416" s="219"/>
      <c r="AS416" s="219"/>
      <c r="AT416" s="219"/>
      <c r="AU416" s="219"/>
      <c r="AV416" s="219"/>
      <c r="AW416" s="219"/>
      <c r="AX416" s="219"/>
      <c r="AY416" s="219"/>
      <c r="AZ416" s="219"/>
      <c r="BA416" s="219"/>
      <c r="BB416" s="219"/>
      <c r="BC416" s="219"/>
      <c r="BD416" s="219"/>
      <c r="BE416" s="219"/>
      <c r="BF416" s="219"/>
      <c r="BG416" s="219"/>
      <c r="BH416" s="219"/>
      <c r="BI416" s="219"/>
      <c r="BJ416" s="219"/>
      <c r="BK416" s="219"/>
      <c r="BL416" s="219"/>
      <c r="BM416" s="219"/>
      <c r="BN416" s="219"/>
      <c r="BO416" s="219"/>
      <c r="BP416" s="226"/>
      <c r="BQ416" s="227"/>
      <c r="BR416" s="227"/>
      <c r="BS416" s="227"/>
      <c r="BT416" s="228"/>
      <c r="BU416" s="17"/>
    </row>
    <row r="417" spans="1:73" ht="15" thickTop="1" x14ac:dyDescent="0.35">
      <c r="A417" s="16"/>
      <c r="B417" s="234"/>
      <c r="C417" s="235"/>
      <c r="D417" s="235"/>
      <c r="E417" s="235"/>
      <c r="F417" s="235"/>
      <c r="G417" s="235"/>
      <c r="H417" s="235"/>
      <c r="I417" s="235"/>
      <c r="J417" s="235"/>
      <c r="K417" s="235"/>
      <c r="L417" s="235"/>
      <c r="M417" s="235"/>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c r="AS417" s="235"/>
      <c r="AT417" s="235"/>
      <c r="AU417" s="235"/>
      <c r="AV417" s="235"/>
      <c r="AW417" s="235"/>
      <c r="AX417" s="235"/>
      <c r="AY417" s="235"/>
      <c r="AZ417" s="235"/>
      <c r="BA417" s="235"/>
      <c r="BB417" s="235"/>
      <c r="BC417" s="235"/>
      <c r="BD417" s="235"/>
      <c r="BE417" s="235"/>
      <c r="BF417" s="235"/>
      <c r="BG417" s="235"/>
      <c r="BH417" s="235"/>
      <c r="BI417" s="235"/>
      <c r="BJ417" s="235"/>
      <c r="BK417" s="235"/>
      <c r="BL417" s="235"/>
      <c r="BM417" s="235"/>
      <c r="BN417" s="235"/>
      <c r="BO417" s="235"/>
      <c r="BP417" s="235"/>
      <c r="BQ417" s="235"/>
      <c r="BR417" s="235"/>
      <c r="BS417" s="235"/>
      <c r="BT417" s="236"/>
      <c r="BU417" s="17"/>
    </row>
    <row r="418" spans="1:73" x14ac:dyDescent="0.35">
      <c r="A418" s="16"/>
      <c r="B418" s="234"/>
      <c r="C418" s="235"/>
      <c r="D418" s="235"/>
      <c r="E418" s="235"/>
      <c r="F418" s="235"/>
      <c r="G418" s="235"/>
      <c r="H418" s="235"/>
      <c r="I418" s="235"/>
      <c r="J418" s="235"/>
      <c r="K418" s="235"/>
      <c r="L418" s="235"/>
      <c r="M418" s="235"/>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c r="AS418" s="235"/>
      <c r="AT418" s="235"/>
      <c r="AU418" s="235"/>
      <c r="AV418" s="235"/>
      <c r="AW418" s="235"/>
      <c r="AX418" s="235"/>
      <c r="AY418" s="235"/>
      <c r="AZ418" s="235"/>
      <c r="BA418" s="235"/>
      <c r="BB418" s="235"/>
      <c r="BC418" s="235"/>
      <c r="BD418" s="235"/>
      <c r="BE418" s="235"/>
      <c r="BF418" s="235"/>
      <c r="BG418" s="235"/>
      <c r="BH418" s="235"/>
      <c r="BI418" s="235"/>
      <c r="BJ418" s="235"/>
      <c r="BK418" s="235"/>
      <c r="BL418" s="235"/>
      <c r="BM418" s="235"/>
      <c r="BN418" s="235"/>
      <c r="BO418" s="235"/>
      <c r="BP418" s="235"/>
      <c r="BQ418" s="235"/>
      <c r="BR418" s="235"/>
      <c r="BS418" s="235"/>
      <c r="BT418" s="236"/>
      <c r="BU418" s="17"/>
    </row>
    <row r="419" spans="1:73" x14ac:dyDescent="0.35">
      <c r="A419" s="16"/>
      <c r="B419" s="234"/>
      <c r="C419" s="235"/>
      <c r="D419" s="235"/>
      <c r="E419" s="235"/>
      <c r="F419" s="235"/>
      <c r="G419" s="235"/>
      <c r="H419" s="235"/>
      <c r="I419" s="235"/>
      <c r="J419" s="235"/>
      <c r="K419" s="235"/>
      <c r="L419" s="235"/>
      <c r="M419" s="235"/>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c r="AS419" s="235"/>
      <c r="AT419" s="235"/>
      <c r="AU419" s="235"/>
      <c r="AV419" s="235"/>
      <c r="AW419" s="235"/>
      <c r="AX419" s="235"/>
      <c r="AY419" s="235"/>
      <c r="AZ419" s="235"/>
      <c r="BA419" s="235"/>
      <c r="BB419" s="235"/>
      <c r="BC419" s="235"/>
      <c r="BD419" s="235"/>
      <c r="BE419" s="235"/>
      <c r="BF419" s="235"/>
      <c r="BG419" s="235"/>
      <c r="BH419" s="235"/>
      <c r="BI419" s="235"/>
      <c r="BJ419" s="235"/>
      <c r="BK419" s="235"/>
      <c r="BL419" s="235"/>
      <c r="BM419" s="235"/>
      <c r="BN419" s="235"/>
      <c r="BO419" s="235"/>
      <c r="BP419" s="235"/>
      <c r="BQ419" s="235"/>
      <c r="BR419" s="235"/>
      <c r="BS419" s="235"/>
      <c r="BT419" s="236"/>
      <c r="BU419" s="17"/>
    </row>
    <row r="420" spans="1:73" x14ac:dyDescent="0.35">
      <c r="A420" s="16"/>
      <c r="B420" s="234"/>
      <c r="C420" s="235"/>
      <c r="D420" s="235"/>
      <c r="E420" s="235"/>
      <c r="F420" s="235"/>
      <c r="G420" s="235"/>
      <c r="H420" s="235"/>
      <c r="I420" s="235"/>
      <c r="J420" s="235"/>
      <c r="K420" s="235"/>
      <c r="L420" s="235"/>
      <c r="M420" s="235"/>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c r="AS420" s="235"/>
      <c r="AT420" s="235"/>
      <c r="AU420" s="235"/>
      <c r="AV420" s="235"/>
      <c r="AW420" s="235"/>
      <c r="AX420" s="235"/>
      <c r="AY420" s="235"/>
      <c r="AZ420" s="235"/>
      <c r="BA420" s="235"/>
      <c r="BB420" s="235"/>
      <c r="BC420" s="235"/>
      <c r="BD420" s="235"/>
      <c r="BE420" s="235"/>
      <c r="BF420" s="235"/>
      <c r="BG420" s="235"/>
      <c r="BH420" s="235"/>
      <c r="BI420" s="235"/>
      <c r="BJ420" s="235"/>
      <c r="BK420" s="235"/>
      <c r="BL420" s="235"/>
      <c r="BM420" s="235"/>
      <c r="BN420" s="235"/>
      <c r="BO420" s="235"/>
      <c r="BP420" s="235"/>
      <c r="BQ420" s="235"/>
      <c r="BR420" s="235"/>
      <c r="BS420" s="235"/>
      <c r="BT420" s="236"/>
      <c r="BU420" s="17"/>
    </row>
    <row r="421" spans="1:73" x14ac:dyDescent="0.35">
      <c r="A421" s="16"/>
      <c r="B421" s="234"/>
      <c r="C421" s="235"/>
      <c r="D421" s="235"/>
      <c r="E421" s="235"/>
      <c r="F421" s="235"/>
      <c r="G421" s="235"/>
      <c r="H421" s="235"/>
      <c r="I421" s="235"/>
      <c r="J421" s="235"/>
      <c r="K421" s="235"/>
      <c r="L421" s="235"/>
      <c r="M421" s="235"/>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c r="AS421" s="235"/>
      <c r="AT421" s="235"/>
      <c r="AU421" s="235"/>
      <c r="AV421" s="235"/>
      <c r="AW421" s="235"/>
      <c r="AX421" s="235"/>
      <c r="AY421" s="235"/>
      <c r="AZ421" s="235"/>
      <c r="BA421" s="235"/>
      <c r="BB421" s="235"/>
      <c r="BC421" s="235"/>
      <c r="BD421" s="235"/>
      <c r="BE421" s="235"/>
      <c r="BF421" s="235"/>
      <c r="BG421" s="235"/>
      <c r="BH421" s="235"/>
      <c r="BI421" s="235"/>
      <c r="BJ421" s="235"/>
      <c r="BK421" s="235"/>
      <c r="BL421" s="235"/>
      <c r="BM421" s="235"/>
      <c r="BN421" s="235"/>
      <c r="BO421" s="235"/>
      <c r="BP421" s="235"/>
      <c r="BQ421" s="235"/>
      <c r="BR421" s="235"/>
      <c r="BS421" s="235"/>
      <c r="BT421" s="236"/>
      <c r="BU421" s="17"/>
    </row>
    <row r="422" spans="1:73" x14ac:dyDescent="0.35">
      <c r="A422" s="16"/>
      <c r="B422" s="234"/>
      <c r="C422" s="235"/>
      <c r="D422" s="235"/>
      <c r="E422" s="235"/>
      <c r="F422" s="235"/>
      <c r="G422" s="235"/>
      <c r="H422" s="235"/>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c r="AS422" s="235"/>
      <c r="AT422" s="235"/>
      <c r="AU422" s="235"/>
      <c r="AV422" s="235"/>
      <c r="AW422" s="235"/>
      <c r="AX422" s="235"/>
      <c r="AY422" s="235"/>
      <c r="AZ422" s="235"/>
      <c r="BA422" s="235"/>
      <c r="BB422" s="235"/>
      <c r="BC422" s="235"/>
      <c r="BD422" s="235"/>
      <c r="BE422" s="235"/>
      <c r="BF422" s="235"/>
      <c r="BG422" s="235"/>
      <c r="BH422" s="235"/>
      <c r="BI422" s="235"/>
      <c r="BJ422" s="235"/>
      <c r="BK422" s="235"/>
      <c r="BL422" s="235"/>
      <c r="BM422" s="235"/>
      <c r="BN422" s="235"/>
      <c r="BO422" s="235"/>
      <c r="BP422" s="235"/>
      <c r="BQ422" s="235"/>
      <c r="BR422" s="235"/>
      <c r="BS422" s="235"/>
      <c r="BT422" s="236"/>
      <c r="BU422" s="17"/>
    </row>
    <row r="423" spans="1:73" x14ac:dyDescent="0.35">
      <c r="A423" s="16"/>
      <c r="B423" s="234"/>
      <c r="C423" s="235"/>
      <c r="D423" s="235"/>
      <c r="E423" s="235"/>
      <c r="F423" s="235"/>
      <c r="G423" s="235"/>
      <c r="H423" s="235"/>
      <c r="I423" s="235"/>
      <c r="J423" s="235"/>
      <c r="K423" s="235"/>
      <c r="L423" s="235"/>
      <c r="M423" s="235"/>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c r="AS423" s="235"/>
      <c r="AT423" s="235"/>
      <c r="AU423" s="235"/>
      <c r="AV423" s="235"/>
      <c r="AW423" s="235"/>
      <c r="AX423" s="235"/>
      <c r="AY423" s="235"/>
      <c r="AZ423" s="235"/>
      <c r="BA423" s="235"/>
      <c r="BB423" s="235"/>
      <c r="BC423" s="235"/>
      <c r="BD423" s="235"/>
      <c r="BE423" s="235"/>
      <c r="BF423" s="235"/>
      <c r="BG423" s="235"/>
      <c r="BH423" s="235"/>
      <c r="BI423" s="235"/>
      <c r="BJ423" s="235"/>
      <c r="BK423" s="235"/>
      <c r="BL423" s="235"/>
      <c r="BM423" s="235"/>
      <c r="BN423" s="235"/>
      <c r="BO423" s="235"/>
      <c r="BP423" s="235"/>
      <c r="BQ423" s="235"/>
      <c r="BR423" s="235"/>
      <c r="BS423" s="235"/>
      <c r="BT423" s="236"/>
      <c r="BU423" s="17"/>
    </row>
    <row r="424" spans="1:73" x14ac:dyDescent="0.35">
      <c r="A424" s="16"/>
      <c r="B424" s="234"/>
      <c r="C424" s="235"/>
      <c r="D424" s="235"/>
      <c r="E424" s="235"/>
      <c r="F424" s="235"/>
      <c r="G424" s="235"/>
      <c r="H424" s="235"/>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c r="AS424" s="235"/>
      <c r="AT424" s="235"/>
      <c r="AU424" s="235"/>
      <c r="AV424" s="235"/>
      <c r="AW424" s="235"/>
      <c r="AX424" s="235"/>
      <c r="AY424" s="235"/>
      <c r="AZ424" s="235"/>
      <c r="BA424" s="235"/>
      <c r="BB424" s="235"/>
      <c r="BC424" s="235"/>
      <c r="BD424" s="235"/>
      <c r="BE424" s="235"/>
      <c r="BF424" s="235"/>
      <c r="BG424" s="235"/>
      <c r="BH424" s="235"/>
      <c r="BI424" s="235"/>
      <c r="BJ424" s="235"/>
      <c r="BK424" s="235"/>
      <c r="BL424" s="235"/>
      <c r="BM424" s="235"/>
      <c r="BN424" s="235"/>
      <c r="BO424" s="235"/>
      <c r="BP424" s="235"/>
      <c r="BQ424" s="235"/>
      <c r="BR424" s="235"/>
      <c r="BS424" s="235"/>
      <c r="BT424" s="236"/>
      <c r="BU424" s="17"/>
    </row>
    <row r="425" spans="1:73" x14ac:dyDescent="0.35">
      <c r="A425" s="16"/>
      <c r="B425" s="234"/>
      <c r="C425" s="235"/>
      <c r="D425" s="235"/>
      <c r="E425" s="235"/>
      <c r="F425" s="235"/>
      <c r="G425" s="235"/>
      <c r="H425" s="235"/>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c r="AS425" s="235"/>
      <c r="AT425" s="235"/>
      <c r="AU425" s="235"/>
      <c r="AV425" s="235"/>
      <c r="AW425" s="235"/>
      <c r="AX425" s="235"/>
      <c r="AY425" s="235"/>
      <c r="AZ425" s="235"/>
      <c r="BA425" s="235"/>
      <c r="BB425" s="235"/>
      <c r="BC425" s="235"/>
      <c r="BD425" s="235"/>
      <c r="BE425" s="235"/>
      <c r="BF425" s="235"/>
      <c r="BG425" s="235"/>
      <c r="BH425" s="235"/>
      <c r="BI425" s="235"/>
      <c r="BJ425" s="235"/>
      <c r="BK425" s="235"/>
      <c r="BL425" s="235"/>
      <c r="BM425" s="235"/>
      <c r="BN425" s="235"/>
      <c r="BO425" s="235"/>
      <c r="BP425" s="235"/>
      <c r="BQ425" s="235"/>
      <c r="BR425" s="235"/>
      <c r="BS425" s="235"/>
      <c r="BT425" s="236"/>
      <c r="BU425" s="17"/>
    </row>
    <row r="426" spans="1:73" x14ac:dyDescent="0.35">
      <c r="A426" s="16"/>
      <c r="B426" s="234"/>
      <c r="C426" s="235"/>
      <c r="D426" s="235"/>
      <c r="E426" s="235"/>
      <c r="F426" s="235"/>
      <c r="G426" s="235"/>
      <c r="H426" s="235"/>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c r="AS426" s="235"/>
      <c r="AT426" s="235"/>
      <c r="AU426" s="235"/>
      <c r="AV426" s="235"/>
      <c r="AW426" s="235"/>
      <c r="AX426" s="235"/>
      <c r="AY426" s="235"/>
      <c r="AZ426" s="235"/>
      <c r="BA426" s="235"/>
      <c r="BB426" s="235"/>
      <c r="BC426" s="235"/>
      <c r="BD426" s="235"/>
      <c r="BE426" s="235"/>
      <c r="BF426" s="235"/>
      <c r="BG426" s="235"/>
      <c r="BH426" s="235"/>
      <c r="BI426" s="235"/>
      <c r="BJ426" s="235"/>
      <c r="BK426" s="235"/>
      <c r="BL426" s="235"/>
      <c r="BM426" s="235"/>
      <c r="BN426" s="235"/>
      <c r="BO426" s="235"/>
      <c r="BP426" s="235"/>
      <c r="BQ426" s="235"/>
      <c r="BR426" s="235"/>
      <c r="BS426" s="235"/>
      <c r="BT426" s="236"/>
      <c r="BU426" s="17"/>
    </row>
    <row r="427" spans="1:73" ht="15" thickBot="1" x14ac:dyDescent="0.4">
      <c r="A427" s="16"/>
      <c r="B427" s="237"/>
      <c r="C427" s="238"/>
      <c r="D427" s="238"/>
      <c r="E427" s="238"/>
      <c r="F427" s="238"/>
      <c r="G427" s="238"/>
      <c r="H427" s="238"/>
      <c r="I427" s="238"/>
      <c r="J427" s="238"/>
      <c r="K427" s="238"/>
      <c r="L427" s="238"/>
      <c r="M427" s="238"/>
      <c r="N427" s="238"/>
      <c r="O427" s="238"/>
      <c r="P427" s="238"/>
      <c r="Q427" s="238"/>
      <c r="R427" s="238"/>
      <c r="S427" s="238"/>
      <c r="T427" s="238"/>
      <c r="U427" s="238"/>
      <c r="V427" s="238"/>
      <c r="W427" s="238"/>
      <c r="X427" s="238"/>
      <c r="Y427" s="238"/>
      <c r="Z427" s="238"/>
      <c r="AA427" s="238"/>
      <c r="AB427" s="238"/>
      <c r="AC427" s="238"/>
      <c r="AD427" s="238"/>
      <c r="AE427" s="238"/>
      <c r="AF427" s="238"/>
      <c r="AG427" s="238"/>
      <c r="AH427" s="238"/>
      <c r="AI427" s="238"/>
      <c r="AJ427" s="238"/>
      <c r="AK427" s="238"/>
      <c r="AL427" s="238"/>
      <c r="AM427" s="238"/>
      <c r="AN427" s="238"/>
      <c r="AO427" s="238"/>
      <c r="AP427" s="238"/>
      <c r="AQ427" s="238"/>
      <c r="AR427" s="238"/>
      <c r="AS427" s="238"/>
      <c r="AT427" s="238"/>
      <c r="AU427" s="238"/>
      <c r="AV427" s="238"/>
      <c r="AW427" s="238"/>
      <c r="AX427" s="238"/>
      <c r="AY427" s="238"/>
      <c r="AZ427" s="238"/>
      <c r="BA427" s="238"/>
      <c r="BB427" s="238"/>
      <c r="BC427" s="238"/>
      <c r="BD427" s="238"/>
      <c r="BE427" s="238"/>
      <c r="BF427" s="238"/>
      <c r="BG427" s="238"/>
      <c r="BH427" s="238"/>
      <c r="BI427" s="238"/>
      <c r="BJ427" s="238"/>
      <c r="BK427" s="238"/>
      <c r="BL427" s="238"/>
      <c r="BM427" s="238"/>
      <c r="BN427" s="238"/>
      <c r="BO427" s="238"/>
      <c r="BP427" s="238"/>
      <c r="BQ427" s="238"/>
      <c r="BR427" s="238"/>
      <c r="BS427" s="238"/>
      <c r="BT427" s="239"/>
      <c r="BU427" s="17"/>
    </row>
    <row r="428" spans="1:73" ht="15.5" thickTop="1" thickBot="1" x14ac:dyDescent="0.4">
      <c r="A428" s="16"/>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7"/>
    </row>
    <row r="429" spans="1:73" ht="15" thickTop="1" x14ac:dyDescent="0.35">
      <c r="A429" s="16"/>
      <c r="B429" s="214" t="s">
        <v>192</v>
      </c>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c r="AA429" s="215"/>
      <c r="AB429" s="215"/>
      <c r="AC429" s="215"/>
      <c r="AD429" s="215"/>
      <c r="AE429" s="215"/>
      <c r="AF429" s="215"/>
      <c r="AG429" s="215"/>
      <c r="AH429" s="215"/>
      <c r="AI429" s="215"/>
      <c r="AJ429" s="215"/>
      <c r="AK429" s="215"/>
      <c r="AL429" s="215"/>
      <c r="AM429" s="215"/>
      <c r="AN429" s="215"/>
      <c r="AO429" s="215"/>
      <c r="AP429" s="215"/>
      <c r="AQ429" s="215"/>
      <c r="AR429" s="215"/>
      <c r="AS429" s="215"/>
      <c r="AT429" s="215"/>
      <c r="AU429" s="215"/>
      <c r="AV429" s="215"/>
      <c r="AW429" s="215"/>
      <c r="AX429" s="215"/>
      <c r="AY429" s="215"/>
      <c r="AZ429" s="215"/>
      <c r="BA429" s="215"/>
      <c r="BB429" s="215"/>
      <c r="BC429" s="215"/>
      <c r="BD429" s="215"/>
      <c r="BE429" s="215"/>
      <c r="BF429" s="215"/>
      <c r="BG429" s="215"/>
      <c r="BH429" s="215"/>
      <c r="BI429" s="215"/>
      <c r="BJ429" s="215"/>
      <c r="BK429" s="215"/>
      <c r="BL429" s="215"/>
      <c r="BM429" s="215"/>
      <c r="BN429" s="215"/>
      <c r="BO429" s="215"/>
      <c r="BP429" s="215"/>
      <c r="BQ429" s="215"/>
      <c r="BR429" s="215"/>
      <c r="BS429" s="215"/>
      <c r="BT429" s="240"/>
      <c r="BU429" s="17"/>
    </row>
    <row r="430" spans="1:73" ht="15" thickBot="1" x14ac:dyDescent="0.4">
      <c r="A430" s="16"/>
      <c r="B430" s="218"/>
      <c r="C430" s="219"/>
      <c r="D430" s="219"/>
      <c r="E430" s="219"/>
      <c r="F430" s="219"/>
      <c r="G430" s="219"/>
      <c r="H430" s="219"/>
      <c r="I430" s="219"/>
      <c r="J430" s="219"/>
      <c r="K430" s="219"/>
      <c r="L430" s="219"/>
      <c r="M430" s="219"/>
      <c r="N430" s="219"/>
      <c r="O430" s="219"/>
      <c r="P430" s="219"/>
      <c r="Q430" s="219"/>
      <c r="R430" s="219"/>
      <c r="S430" s="219"/>
      <c r="T430" s="219"/>
      <c r="U430" s="219"/>
      <c r="V430" s="219"/>
      <c r="W430" s="219"/>
      <c r="X430" s="219"/>
      <c r="Y430" s="219"/>
      <c r="Z430" s="219"/>
      <c r="AA430" s="219"/>
      <c r="AB430" s="219"/>
      <c r="AC430" s="219"/>
      <c r="AD430" s="219"/>
      <c r="AE430" s="219"/>
      <c r="AF430" s="219"/>
      <c r="AG430" s="219"/>
      <c r="AH430" s="219"/>
      <c r="AI430" s="219"/>
      <c r="AJ430" s="219"/>
      <c r="AK430" s="219"/>
      <c r="AL430" s="219"/>
      <c r="AM430" s="219"/>
      <c r="AN430" s="219"/>
      <c r="AO430" s="219"/>
      <c r="AP430" s="219"/>
      <c r="AQ430" s="219"/>
      <c r="AR430" s="219"/>
      <c r="AS430" s="219"/>
      <c r="AT430" s="219"/>
      <c r="AU430" s="219"/>
      <c r="AV430" s="219"/>
      <c r="AW430" s="219"/>
      <c r="AX430" s="219"/>
      <c r="AY430" s="219"/>
      <c r="AZ430" s="219"/>
      <c r="BA430" s="219"/>
      <c r="BB430" s="219"/>
      <c r="BC430" s="219"/>
      <c r="BD430" s="219"/>
      <c r="BE430" s="219"/>
      <c r="BF430" s="219"/>
      <c r="BG430" s="219"/>
      <c r="BH430" s="219"/>
      <c r="BI430" s="219"/>
      <c r="BJ430" s="219"/>
      <c r="BK430" s="219"/>
      <c r="BL430" s="219"/>
      <c r="BM430" s="219"/>
      <c r="BN430" s="219"/>
      <c r="BO430" s="219"/>
      <c r="BP430" s="219"/>
      <c r="BQ430" s="219"/>
      <c r="BR430" s="219"/>
      <c r="BS430" s="219"/>
      <c r="BT430" s="241"/>
      <c r="BU430" s="17"/>
    </row>
    <row r="431" spans="1:73" ht="15" thickTop="1" x14ac:dyDescent="0.35">
      <c r="A431" s="16"/>
      <c r="B431" s="234"/>
      <c r="C431" s="235"/>
      <c r="D431" s="235"/>
      <c r="E431" s="235"/>
      <c r="F431" s="235"/>
      <c r="G431" s="235"/>
      <c r="H431" s="235"/>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c r="AS431" s="235"/>
      <c r="AT431" s="235"/>
      <c r="AU431" s="235"/>
      <c r="AV431" s="235"/>
      <c r="AW431" s="235"/>
      <c r="AX431" s="235"/>
      <c r="AY431" s="235"/>
      <c r="AZ431" s="235"/>
      <c r="BA431" s="235"/>
      <c r="BB431" s="235"/>
      <c r="BC431" s="235"/>
      <c r="BD431" s="235"/>
      <c r="BE431" s="235"/>
      <c r="BF431" s="235"/>
      <c r="BG431" s="235"/>
      <c r="BH431" s="235"/>
      <c r="BI431" s="235"/>
      <c r="BJ431" s="235"/>
      <c r="BK431" s="235"/>
      <c r="BL431" s="235"/>
      <c r="BM431" s="235"/>
      <c r="BN431" s="235"/>
      <c r="BO431" s="235"/>
      <c r="BP431" s="235"/>
      <c r="BQ431" s="235"/>
      <c r="BR431" s="235"/>
      <c r="BS431" s="235"/>
      <c r="BT431" s="236"/>
      <c r="BU431" s="17"/>
    </row>
    <row r="432" spans="1:73" x14ac:dyDescent="0.35">
      <c r="A432" s="16"/>
      <c r="B432" s="234"/>
      <c r="C432" s="235"/>
      <c r="D432" s="235"/>
      <c r="E432" s="235"/>
      <c r="F432" s="235"/>
      <c r="G432" s="235"/>
      <c r="H432" s="235"/>
      <c r="I432" s="235"/>
      <c r="J432" s="235"/>
      <c r="K432" s="235"/>
      <c r="L432" s="235"/>
      <c r="M432" s="235"/>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235"/>
      <c r="AL432" s="235"/>
      <c r="AM432" s="235"/>
      <c r="AN432" s="235"/>
      <c r="AO432" s="235"/>
      <c r="AP432" s="235"/>
      <c r="AQ432" s="235"/>
      <c r="AR432" s="235"/>
      <c r="AS432" s="235"/>
      <c r="AT432" s="235"/>
      <c r="AU432" s="235"/>
      <c r="AV432" s="235"/>
      <c r="AW432" s="235"/>
      <c r="AX432" s="235"/>
      <c r="AY432" s="235"/>
      <c r="AZ432" s="235"/>
      <c r="BA432" s="235"/>
      <c r="BB432" s="235"/>
      <c r="BC432" s="235"/>
      <c r="BD432" s="235"/>
      <c r="BE432" s="235"/>
      <c r="BF432" s="235"/>
      <c r="BG432" s="235"/>
      <c r="BH432" s="235"/>
      <c r="BI432" s="235"/>
      <c r="BJ432" s="235"/>
      <c r="BK432" s="235"/>
      <c r="BL432" s="235"/>
      <c r="BM432" s="235"/>
      <c r="BN432" s="235"/>
      <c r="BO432" s="235"/>
      <c r="BP432" s="235"/>
      <c r="BQ432" s="235"/>
      <c r="BR432" s="235"/>
      <c r="BS432" s="235"/>
      <c r="BT432" s="236"/>
      <c r="BU432" s="17"/>
    </row>
    <row r="433" spans="1:73" x14ac:dyDescent="0.35">
      <c r="A433" s="16"/>
      <c r="B433" s="234"/>
      <c r="C433" s="235"/>
      <c r="D433" s="235"/>
      <c r="E433" s="235"/>
      <c r="F433" s="235"/>
      <c r="G433" s="235"/>
      <c r="H433" s="235"/>
      <c r="I433" s="235"/>
      <c r="J433" s="235"/>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c r="AS433" s="235"/>
      <c r="AT433" s="235"/>
      <c r="AU433" s="235"/>
      <c r="AV433" s="235"/>
      <c r="AW433" s="235"/>
      <c r="AX433" s="235"/>
      <c r="AY433" s="235"/>
      <c r="AZ433" s="235"/>
      <c r="BA433" s="235"/>
      <c r="BB433" s="235"/>
      <c r="BC433" s="235"/>
      <c r="BD433" s="235"/>
      <c r="BE433" s="235"/>
      <c r="BF433" s="235"/>
      <c r="BG433" s="235"/>
      <c r="BH433" s="235"/>
      <c r="BI433" s="235"/>
      <c r="BJ433" s="235"/>
      <c r="BK433" s="235"/>
      <c r="BL433" s="235"/>
      <c r="BM433" s="235"/>
      <c r="BN433" s="235"/>
      <c r="BO433" s="235"/>
      <c r="BP433" s="235"/>
      <c r="BQ433" s="235"/>
      <c r="BR433" s="235"/>
      <c r="BS433" s="235"/>
      <c r="BT433" s="236"/>
      <c r="BU433" s="17"/>
    </row>
    <row r="434" spans="1:73" x14ac:dyDescent="0.35">
      <c r="A434" s="16"/>
      <c r="B434" s="234"/>
      <c r="C434" s="235"/>
      <c r="D434" s="235"/>
      <c r="E434" s="235"/>
      <c r="F434" s="235"/>
      <c r="G434" s="235"/>
      <c r="H434" s="235"/>
      <c r="I434" s="235"/>
      <c r="J434" s="235"/>
      <c r="K434" s="235"/>
      <c r="L434" s="235"/>
      <c r="M434" s="235"/>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c r="AJ434" s="235"/>
      <c r="AK434" s="235"/>
      <c r="AL434" s="235"/>
      <c r="AM434" s="235"/>
      <c r="AN434" s="235"/>
      <c r="AO434" s="235"/>
      <c r="AP434" s="235"/>
      <c r="AQ434" s="235"/>
      <c r="AR434" s="235"/>
      <c r="AS434" s="235"/>
      <c r="AT434" s="235"/>
      <c r="AU434" s="235"/>
      <c r="AV434" s="235"/>
      <c r="AW434" s="235"/>
      <c r="AX434" s="235"/>
      <c r="AY434" s="235"/>
      <c r="AZ434" s="235"/>
      <c r="BA434" s="235"/>
      <c r="BB434" s="235"/>
      <c r="BC434" s="235"/>
      <c r="BD434" s="235"/>
      <c r="BE434" s="235"/>
      <c r="BF434" s="235"/>
      <c r="BG434" s="235"/>
      <c r="BH434" s="235"/>
      <c r="BI434" s="235"/>
      <c r="BJ434" s="235"/>
      <c r="BK434" s="235"/>
      <c r="BL434" s="235"/>
      <c r="BM434" s="235"/>
      <c r="BN434" s="235"/>
      <c r="BO434" s="235"/>
      <c r="BP434" s="235"/>
      <c r="BQ434" s="235"/>
      <c r="BR434" s="235"/>
      <c r="BS434" s="235"/>
      <c r="BT434" s="236"/>
      <c r="BU434" s="17"/>
    </row>
    <row r="435" spans="1:73" x14ac:dyDescent="0.35">
      <c r="A435" s="16"/>
      <c r="B435" s="234"/>
      <c r="C435" s="235"/>
      <c r="D435" s="235"/>
      <c r="E435" s="235"/>
      <c r="F435" s="235"/>
      <c r="G435" s="235"/>
      <c r="H435" s="235"/>
      <c r="I435" s="235"/>
      <c r="J435" s="235"/>
      <c r="K435" s="235"/>
      <c r="L435" s="235"/>
      <c r="M435" s="235"/>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235"/>
      <c r="AL435" s="235"/>
      <c r="AM435" s="235"/>
      <c r="AN435" s="235"/>
      <c r="AO435" s="235"/>
      <c r="AP435" s="235"/>
      <c r="AQ435" s="235"/>
      <c r="AR435" s="235"/>
      <c r="AS435" s="235"/>
      <c r="AT435" s="235"/>
      <c r="AU435" s="235"/>
      <c r="AV435" s="235"/>
      <c r="AW435" s="235"/>
      <c r="AX435" s="235"/>
      <c r="AY435" s="235"/>
      <c r="AZ435" s="235"/>
      <c r="BA435" s="235"/>
      <c r="BB435" s="235"/>
      <c r="BC435" s="235"/>
      <c r="BD435" s="235"/>
      <c r="BE435" s="235"/>
      <c r="BF435" s="235"/>
      <c r="BG435" s="235"/>
      <c r="BH435" s="235"/>
      <c r="BI435" s="235"/>
      <c r="BJ435" s="235"/>
      <c r="BK435" s="235"/>
      <c r="BL435" s="235"/>
      <c r="BM435" s="235"/>
      <c r="BN435" s="235"/>
      <c r="BO435" s="235"/>
      <c r="BP435" s="235"/>
      <c r="BQ435" s="235"/>
      <c r="BR435" s="235"/>
      <c r="BS435" s="235"/>
      <c r="BT435" s="236"/>
      <c r="BU435" s="17"/>
    </row>
    <row r="436" spans="1:73" x14ac:dyDescent="0.35">
      <c r="A436" s="16"/>
      <c r="B436" s="234"/>
      <c r="C436" s="235"/>
      <c r="D436" s="235"/>
      <c r="E436" s="235"/>
      <c r="F436" s="235"/>
      <c r="G436" s="235"/>
      <c r="H436" s="235"/>
      <c r="I436" s="235"/>
      <c r="J436" s="235"/>
      <c r="K436" s="235"/>
      <c r="L436" s="235"/>
      <c r="M436" s="235"/>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c r="AJ436" s="235"/>
      <c r="AK436" s="235"/>
      <c r="AL436" s="235"/>
      <c r="AM436" s="235"/>
      <c r="AN436" s="235"/>
      <c r="AO436" s="235"/>
      <c r="AP436" s="235"/>
      <c r="AQ436" s="235"/>
      <c r="AR436" s="235"/>
      <c r="AS436" s="235"/>
      <c r="AT436" s="235"/>
      <c r="AU436" s="235"/>
      <c r="AV436" s="235"/>
      <c r="AW436" s="235"/>
      <c r="AX436" s="235"/>
      <c r="AY436" s="235"/>
      <c r="AZ436" s="235"/>
      <c r="BA436" s="235"/>
      <c r="BB436" s="235"/>
      <c r="BC436" s="235"/>
      <c r="BD436" s="235"/>
      <c r="BE436" s="235"/>
      <c r="BF436" s="235"/>
      <c r="BG436" s="235"/>
      <c r="BH436" s="235"/>
      <c r="BI436" s="235"/>
      <c r="BJ436" s="235"/>
      <c r="BK436" s="235"/>
      <c r="BL436" s="235"/>
      <c r="BM436" s="235"/>
      <c r="BN436" s="235"/>
      <c r="BO436" s="235"/>
      <c r="BP436" s="235"/>
      <c r="BQ436" s="235"/>
      <c r="BR436" s="235"/>
      <c r="BS436" s="235"/>
      <c r="BT436" s="236"/>
      <c r="BU436" s="17"/>
    </row>
    <row r="437" spans="1:73" x14ac:dyDescent="0.35">
      <c r="A437" s="16"/>
      <c r="B437" s="234"/>
      <c r="C437" s="235"/>
      <c r="D437" s="235"/>
      <c r="E437" s="235"/>
      <c r="F437" s="235"/>
      <c r="G437" s="235"/>
      <c r="H437" s="235"/>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c r="AJ437" s="235"/>
      <c r="AK437" s="235"/>
      <c r="AL437" s="235"/>
      <c r="AM437" s="235"/>
      <c r="AN437" s="235"/>
      <c r="AO437" s="235"/>
      <c r="AP437" s="235"/>
      <c r="AQ437" s="235"/>
      <c r="AR437" s="235"/>
      <c r="AS437" s="235"/>
      <c r="AT437" s="235"/>
      <c r="AU437" s="235"/>
      <c r="AV437" s="235"/>
      <c r="AW437" s="235"/>
      <c r="AX437" s="235"/>
      <c r="AY437" s="235"/>
      <c r="AZ437" s="235"/>
      <c r="BA437" s="235"/>
      <c r="BB437" s="235"/>
      <c r="BC437" s="235"/>
      <c r="BD437" s="235"/>
      <c r="BE437" s="235"/>
      <c r="BF437" s="235"/>
      <c r="BG437" s="235"/>
      <c r="BH437" s="235"/>
      <c r="BI437" s="235"/>
      <c r="BJ437" s="235"/>
      <c r="BK437" s="235"/>
      <c r="BL437" s="235"/>
      <c r="BM437" s="235"/>
      <c r="BN437" s="235"/>
      <c r="BO437" s="235"/>
      <c r="BP437" s="235"/>
      <c r="BQ437" s="235"/>
      <c r="BR437" s="235"/>
      <c r="BS437" s="235"/>
      <c r="BT437" s="236"/>
      <c r="BU437" s="17"/>
    </row>
    <row r="438" spans="1:73" x14ac:dyDescent="0.35">
      <c r="A438" s="16"/>
      <c r="B438" s="234"/>
      <c r="C438" s="235"/>
      <c r="D438" s="235"/>
      <c r="E438" s="235"/>
      <c r="F438" s="235"/>
      <c r="G438" s="235"/>
      <c r="H438" s="235"/>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35"/>
      <c r="AL438" s="235"/>
      <c r="AM438" s="235"/>
      <c r="AN438" s="235"/>
      <c r="AO438" s="235"/>
      <c r="AP438" s="235"/>
      <c r="AQ438" s="235"/>
      <c r="AR438" s="235"/>
      <c r="AS438" s="235"/>
      <c r="AT438" s="235"/>
      <c r="AU438" s="235"/>
      <c r="AV438" s="235"/>
      <c r="AW438" s="235"/>
      <c r="AX438" s="235"/>
      <c r="AY438" s="235"/>
      <c r="AZ438" s="235"/>
      <c r="BA438" s="235"/>
      <c r="BB438" s="235"/>
      <c r="BC438" s="235"/>
      <c r="BD438" s="235"/>
      <c r="BE438" s="235"/>
      <c r="BF438" s="235"/>
      <c r="BG438" s="235"/>
      <c r="BH438" s="235"/>
      <c r="BI438" s="235"/>
      <c r="BJ438" s="235"/>
      <c r="BK438" s="235"/>
      <c r="BL438" s="235"/>
      <c r="BM438" s="235"/>
      <c r="BN438" s="235"/>
      <c r="BO438" s="235"/>
      <c r="BP438" s="235"/>
      <c r="BQ438" s="235"/>
      <c r="BR438" s="235"/>
      <c r="BS438" s="235"/>
      <c r="BT438" s="236"/>
      <c r="BU438" s="17"/>
    </row>
    <row r="439" spans="1:73" x14ac:dyDescent="0.35">
      <c r="A439" s="16"/>
      <c r="B439" s="234"/>
      <c r="C439" s="235"/>
      <c r="D439" s="235"/>
      <c r="E439" s="235"/>
      <c r="F439" s="235"/>
      <c r="G439" s="235"/>
      <c r="H439" s="235"/>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c r="AJ439" s="235"/>
      <c r="AK439" s="235"/>
      <c r="AL439" s="235"/>
      <c r="AM439" s="235"/>
      <c r="AN439" s="235"/>
      <c r="AO439" s="235"/>
      <c r="AP439" s="235"/>
      <c r="AQ439" s="235"/>
      <c r="AR439" s="235"/>
      <c r="AS439" s="235"/>
      <c r="AT439" s="235"/>
      <c r="AU439" s="235"/>
      <c r="AV439" s="235"/>
      <c r="AW439" s="235"/>
      <c r="AX439" s="235"/>
      <c r="AY439" s="235"/>
      <c r="AZ439" s="235"/>
      <c r="BA439" s="235"/>
      <c r="BB439" s="235"/>
      <c r="BC439" s="235"/>
      <c r="BD439" s="235"/>
      <c r="BE439" s="235"/>
      <c r="BF439" s="235"/>
      <c r="BG439" s="235"/>
      <c r="BH439" s="235"/>
      <c r="BI439" s="235"/>
      <c r="BJ439" s="235"/>
      <c r="BK439" s="235"/>
      <c r="BL439" s="235"/>
      <c r="BM439" s="235"/>
      <c r="BN439" s="235"/>
      <c r="BO439" s="235"/>
      <c r="BP439" s="235"/>
      <c r="BQ439" s="235"/>
      <c r="BR439" s="235"/>
      <c r="BS439" s="235"/>
      <c r="BT439" s="236"/>
      <c r="BU439" s="17"/>
    </row>
    <row r="440" spans="1:73" x14ac:dyDescent="0.35">
      <c r="A440" s="16"/>
      <c r="B440" s="234"/>
      <c r="C440" s="235"/>
      <c r="D440" s="235"/>
      <c r="E440" s="235"/>
      <c r="F440" s="235"/>
      <c r="G440" s="235"/>
      <c r="H440" s="235"/>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c r="AK440" s="235"/>
      <c r="AL440" s="235"/>
      <c r="AM440" s="235"/>
      <c r="AN440" s="235"/>
      <c r="AO440" s="235"/>
      <c r="AP440" s="235"/>
      <c r="AQ440" s="235"/>
      <c r="AR440" s="235"/>
      <c r="AS440" s="235"/>
      <c r="AT440" s="235"/>
      <c r="AU440" s="235"/>
      <c r="AV440" s="235"/>
      <c r="AW440" s="235"/>
      <c r="AX440" s="235"/>
      <c r="AY440" s="235"/>
      <c r="AZ440" s="235"/>
      <c r="BA440" s="235"/>
      <c r="BB440" s="235"/>
      <c r="BC440" s="235"/>
      <c r="BD440" s="235"/>
      <c r="BE440" s="235"/>
      <c r="BF440" s="235"/>
      <c r="BG440" s="235"/>
      <c r="BH440" s="235"/>
      <c r="BI440" s="235"/>
      <c r="BJ440" s="235"/>
      <c r="BK440" s="235"/>
      <c r="BL440" s="235"/>
      <c r="BM440" s="235"/>
      <c r="BN440" s="235"/>
      <c r="BO440" s="235"/>
      <c r="BP440" s="235"/>
      <c r="BQ440" s="235"/>
      <c r="BR440" s="235"/>
      <c r="BS440" s="235"/>
      <c r="BT440" s="236"/>
      <c r="BU440" s="17"/>
    </row>
    <row r="441" spans="1:73" ht="15" thickBot="1" x14ac:dyDescent="0.4">
      <c r="A441" s="16"/>
      <c r="B441" s="237"/>
      <c r="C441" s="238"/>
      <c r="D441" s="238"/>
      <c r="E441" s="238"/>
      <c r="F441" s="238"/>
      <c r="G441" s="238"/>
      <c r="H441" s="238"/>
      <c r="I441" s="238"/>
      <c r="J441" s="238"/>
      <c r="K441" s="238"/>
      <c r="L441" s="238"/>
      <c r="M441" s="238"/>
      <c r="N441" s="238"/>
      <c r="O441" s="238"/>
      <c r="P441" s="238"/>
      <c r="Q441" s="238"/>
      <c r="R441" s="238"/>
      <c r="S441" s="238"/>
      <c r="T441" s="238"/>
      <c r="U441" s="238"/>
      <c r="V441" s="238"/>
      <c r="W441" s="238"/>
      <c r="X441" s="238"/>
      <c r="Y441" s="238"/>
      <c r="Z441" s="238"/>
      <c r="AA441" s="238"/>
      <c r="AB441" s="238"/>
      <c r="AC441" s="238"/>
      <c r="AD441" s="238"/>
      <c r="AE441" s="238"/>
      <c r="AF441" s="238"/>
      <c r="AG441" s="238"/>
      <c r="AH441" s="238"/>
      <c r="AI441" s="238"/>
      <c r="AJ441" s="238"/>
      <c r="AK441" s="238"/>
      <c r="AL441" s="238"/>
      <c r="AM441" s="238"/>
      <c r="AN441" s="238"/>
      <c r="AO441" s="238"/>
      <c r="AP441" s="238"/>
      <c r="AQ441" s="238"/>
      <c r="AR441" s="238"/>
      <c r="AS441" s="238"/>
      <c r="AT441" s="238"/>
      <c r="AU441" s="238"/>
      <c r="AV441" s="238"/>
      <c r="AW441" s="238"/>
      <c r="AX441" s="238"/>
      <c r="AY441" s="238"/>
      <c r="AZ441" s="238"/>
      <c r="BA441" s="238"/>
      <c r="BB441" s="238"/>
      <c r="BC441" s="238"/>
      <c r="BD441" s="238"/>
      <c r="BE441" s="238"/>
      <c r="BF441" s="238"/>
      <c r="BG441" s="238"/>
      <c r="BH441" s="238"/>
      <c r="BI441" s="238"/>
      <c r="BJ441" s="238"/>
      <c r="BK441" s="238"/>
      <c r="BL441" s="238"/>
      <c r="BM441" s="238"/>
      <c r="BN441" s="238"/>
      <c r="BO441" s="238"/>
      <c r="BP441" s="238"/>
      <c r="BQ441" s="238"/>
      <c r="BR441" s="238"/>
      <c r="BS441" s="238"/>
      <c r="BT441" s="239"/>
      <c r="BU441" s="17"/>
    </row>
    <row r="442" spans="1:73" ht="15" thickTop="1" x14ac:dyDescent="0.35">
      <c r="A442" s="16"/>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c r="BF442" s="62"/>
      <c r="BG442" s="62"/>
      <c r="BH442" s="62"/>
      <c r="BI442" s="62"/>
      <c r="BJ442" s="62"/>
      <c r="BK442" s="62"/>
      <c r="BL442" s="62"/>
      <c r="BM442" s="62"/>
      <c r="BN442" s="62"/>
      <c r="BO442" s="62"/>
      <c r="BP442" s="62"/>
      <c r="BQ442" s="62"/>
      <c r="BR442" s="62"/>
      <c r="BS442" s="62"/>
      <c r="BT442" s="62"/>
      <c r="BU442" s="17"/>
    </row>
    <row r="443" spans="1:73" x14ac:dyDescent="0.35">
      <c r="A443" s="16"/>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c r="BF443" s="62"/>
      <c r="BG443" s="62"/>
      <c r="BH443" s="62"/>
      <c r="BI443" s="62"/>
      <c r="BJ443" s="62"/>
      <c r="BK443" s="62"/>
      <c r="BL443" s="62"/>
      <c r="BM443" s="62"/>
      <c r="BN443" s="62"/>
      <c r="BO443" s="62"/>
      <c r="BP443" s="62"/>
      <c r="BQ443" s="62"/>
      <c r="BR443" s="62"/>
      <c r="BS443" s="62"/>
      <c r="BT443" s="62"/>
      <c r="BU443" s="17"/>
    </row>
    <row r="444" spans="1:73" x14ac:dyDescent="0.35">
      <c r="A444" s="16"/>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c r="BF444" s="62"/>
      <c r="BG444" s="62"/>
      <c r="BH444" s="62"/>
      <c r="BI444" s="62"/>
      <c r="BJ444" s="62"/>
      <c r="BK444" s="62"/>
      <c r="BL444" s="62"/>
      <c r="BM444" s="62"/>
      <c r="BN444" s="62"/>
      <c r="BO444" s="62"/>
      <c r="BP444" s="62"/>
      <c r="BQ444" s="62"/>
      <c r="BR444" s="62"/>
      <c r="BS444" s="62"/>
      <c r="BT444" s="62"/>
      <c r="BU444" s="17"/>
    </row>
    <row r="445" spans="1:73" ht="26" customHeight="1" x14ac:dyDescent="0.35">
      <c r="A445" s="10"/>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12"/>
    </row>
    <row r="446" spans="1:73" x14ac:dyDescent="0.35">
      <c r="A446" s="99"/>
      <c r="B446" s="100"/>
      <c r="C446" s="100"/>
      <c r="D446" s="100"/>
      <c r="E446" s="100"/>
      <c r="F446" s="100"/>
      <c r="G446" s="100"/>
      <c r="H446" s="100"/>
      <c r="I446" s="100"/>
      <c r="J446" s="100"/>
      <c r="K446" s="100"/>
      <c r="L446" s="100"/>
      <c r="M446" s="100"/>
      <c r="N446" s="100"/>
      <c r="O446" s="100"/>
      <c r="P446" s="100"/>
      <c r="Q446" s="100"/>
      <c r="R446" s="100"/>
      <c r="S446" s="100"/>
      <c r="T446" s="100" t="s">
        <v>0</v>
      </c>
      <c r="U446" s="100"/>
      <c r="V446" s="100"/>
      <c r="W446" s="100"/>
      <c r="X446" s="100"/>
      <c r="Y446" s="100"/>
      <c r="Z446" s="100"/>
      <c r="AA446" s="100"/>
      <c r="AB446" s="100"/>
      <c r="AC446" s="100"/>
      <c r="AD446" s="100"/>
      <c r="AE446" s="100"/>
      <c r="AF446" s="100"/>
      <c r="AG446" s="100"/>
      <c r="AH446" s="100"/>
      <c r="AI446" s="100"/>
      <c r="AJ446" s="100"/>
      <c r="AK446" s="100"/>
      <c r="AL446" s="100"/>
      <c r="AM446" s="100"/>
      <c r="AN446" s="100"/>
      <c r="AO446" s="100"/>
      <c r="AP446" s="100"/>
      <c r="AQ446" s="100"/>
      <c r="AR446" s="100"/>
      <c r="AS446" s="100"/>
      <c r="AT446" s="100"/>
      <c r="AU446" s="100"/>
      <c r="AV446" s="100"/>
      <c r="AW446" s="100"/>
      <c r="AX446" s="100"/>
      <c r="AY446" s="100"/>
      <c r="AZ446" s="100"/>
      <c r="BA446" s="100"/>
      <c r="BB446" s="100"/>
      <c r="BC446" s="102" t="str">
        <f>BC1</f>
        <v>TC 58-38</v>
      </c>
      <c r="BD446" s="102"/>
      <c r="BE446" s="102"/>
      <c r="BF446" s="102"/>
      <c r="BG446" s="102"/>
      <c r="BH446" s="102"/>
      <c r="BI446" s="102"/>
      <c r="BJ446" s="102"/>
      <c r="BK446" s="102"/>
      <c r="BL446" s="102"/>
      <c r="BM446" s="102"/>
      <c r="BN446" s="102"/>
      <c r="BO446" s="102"/>
      <c r="BP446" s="102"/>
      <c r="BQ446" s="102"/>
      <c r="BR446" s="102"/>
      <c r="BS446" s="102"/>
      <c r="BT446" s="102"/>
      <c r="BU446" s="103"/>
    </row>
    <row r="447" spans="1:73" x14ac:dyDescent="0.35">
      <c r="A447" s="101"/>
      <c r="B447" s="81"/>
      <c r="C447" s="81"/>
      <c r="D447" s="81"/>
      <c r="E447" s="81"/>
      <c r="F447" s="81"/>
      <c r="G447" s="81"/>
      <c r="H447" s="81"/>
      <c r="I447" s="81"/>
      <c r="J447" s="81"/>
      <c r="K447" s="81"/>
      <c r="L447" s="81"/>
      <c r="M447" s="81"/>
      <c r="N447" s="81"/>
      <c r="O447" s="81"/>
      <c r="P447" s="81"/>
      <c r="Q447" s="81"/>
      <c r="R447" s="81"/>
      <c r="S447" s="81"/>
      <c r="T447" s="81" t="str">
        <f>T46</f>
        <v>Department of Highways</v>
      </c>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0" t="s">
        <v>4</v>
      </c>
      <c r="BD447" s="80"/>
      <c r="BE447" s="80"/>
      <c r="BF447" s="80"/>
      <c r="BG447" s="80"/>
      <c r="BH447" s="80"/>
      <c r="BI447" s="80"/>
      <c r="BJ447" s="80"/>
      <c r="BK447" s="80"/>
      <c r="BL447" s="80"/>
      <c r="BM447" s="80"/>
      <c r="BN447" s="80"/>
      <c r="BO447" s="80"/>
      <c r="BP447" s="137" t="str">
        <f>BP2</f>
        <v>01/2014</v>
      </c>
      <c r="BQ447" s="137"/>
      <c r="BR447" s="137"/>
      <c r="BS447" s="137"/>
      <c r="BT447" s="137"/>
      <c r="BU447" s="138"/>
    </row>
    <row r="448" spans="1:73" x14ac:dyDescent="0.35">
      <c r="A448" s="101"/>
      <c r="B448" s="81"/>
      <c r="C448" s="81"/>
      <c r="D448" s="81"/>
      <c r="E448" s="81"/>
      <c r="F448" s="81"/>
      <c r="G448" s="81"/>
      <c r="H448" s="81"/>
      <c r="I448" s="81"/>
      <c r="J448" s="81"/>
      <c r="K448" s="81"/>
      <c r="L448" s="81"/>
      <c r="M448" s="81"/>
      <c r="N448" s="81"/>
      <c r="O448" s="81"/>
      <c r="P448" s="81"/>
      <c r="Q448" s="81"/>
      <c r="R448" s="81"/>
      <c r="S448" s="81"/>
      <c r="T448" s="106" t="str">
        <f>T47</f>
        <v>DIVISION OF ENVIRONMENTAL ANALYSIS</v>
      </c>
      <c r="U448" s="106"/>
      <c r="V448" s="106"/>
      <c r="W448" s="106"/>
      <c r="X448" s="106"/>
      <c r="Y448" s="106"/>
      <c r="Z448" s="106"/>
      <c r="AA448" s="106"/>
      <c r="AB448" s="106"/>
      <c r="AC448" s="106"/>
      <c r="AD448" s="106"/>
      <c r="AE448" s="106"/>
      <c r="AF448" s="106"/>
      <c r="AG448" s="106"/>
      <c r="AH448" s="106"/>
      <c r="AI448" s="106"/>
      <c r="AJ448" s="106"/>
      <c r="AK448" s="106"/>
      <c r="AL448" s="106"/>
      <c r="AM448" s="106"/>
      <c r="AN448" s="106"/>
      <c r="AO448" s="106"/>
      <c r="AP448" s="106"/>
      <c r="AQ448" s="106"/>
      <c r="AR448" s="106"/>
      <c r="AS448" s="106"/>
      <c r="AT448" s="106"/>
      <c r="AU448" s="106"/>
      <c r="AV448" s="106"/>
      <c r="AW448" s="106"/>
      <c r="AX448" s="106"/>
      <c r="AY448" s="106"/>
      <c r="AZ448" s="106"/>
      <c r="BA448" s="106"/>
      <c r="BB448" s="106"/>
      <c r="BC448" s="80" t="s">
        <v>2</v>
      </c>
      <c r="BD448" s="80"/>
      <c r="BE448" s="80"/>
      <c r="BF448" s="80"/>
      <c r="BG448" s="80"/>
      <c r="BH448" s="80"/>
      <c r="BI448" s="80"/>
      <c r="BJ448" s="80"/>
      <c r="BK448" s="80"/>
      <c r="BL448" s="80"/>
      <c r="BM448" s="80"/>
      <c r="BN448" s="80"/>
      <c r="BO448" s="80"/>
      <c r="BP448" s="81">
        <f>BP376+1</f>
        <v>12</v>
      </c>
      <c r="BQ448" s="81"/>
      <c r="BR448" s="81" t="s">
        <v>1</v>
      </c>
      <c r="BS448" s="81"/>
      <c r="BT448" s="80">
        <f>BT47</f>
        <v>13</v>
      </c>
      <c r="BU448" s="82"/>
    </row>
    <row r="449" spans="1:73" ht="15.75" customHeight="1" thickBot="1" x14ac:dyDescent="0.5">
      <c r="A449" s="83" t="str">
        <f>A48</f>
        <v>ENVIRONMENTAL ASSESSMENT - GUIDANCE AND ACCOUNTABILITY</v>
      </c>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4"/>
      <c r="BH449" s="84"/>
      <c r="BI449" s="84"/>
      <c r="BJ449" s="84"/>
      <c r="BK449" s="84"/>
      <c r="BL449" s="84"/>
      <c r="BM449" s="84"/>
      <c r="BN449" s="84"/>
      <c r="BO449" s="84"/>
      <c r="BP449" s="84"/>
      <c r="BQ449" s="84"/>
      <c r="BR449" s="84"/>
      <c r="BS449" s="84"/>
      <c r="BT449" s="84"/>
      <c r="BU449" s="85"/>
    </row>
    <row r="450" spans="1:73" s="22" customFormat="1" ht="9.75" customHeight="1" thickTop="1" thickBot="1" x14ac:dyDescent="0.2">
      <c r="A450" s="19"/>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1"/>
    </row>
    <row r="451" spans="1:73" ht="15.75" customHeight="1" thickTop="1" x14ac:dyDescent="0.35">
      <c r="A451" s="16"/>
      <c r="B451" s="214" t="s">
        <v>193</v>
      </c>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c r="AA451" s="215"/>
      <c r="AB451" s="215"/>
      <c r="AC451" s="215"/>
      <c r="AD451" s="215"/>
      <c r="AE451" s="215"/>
      <c r="AF451" s="215"/>
      <c r="AG451" s="215"/>
      <c r="AH451" s="215"/>
      <c r="AI451" s="215"/>
      <c r="AJ451" s="215"/>
      <c r="AK451" s="215"/>
      <c r="AL451" s="215"/>
      <c r="AM451" s="215"/>
      <c r="AN451" s="215"/>
      <c r="AO451" s="215"/>
      <c r="AP451" s="215"/>
      <c r="AQ451" s="215"/>
      <c r="AR451" s="215"/>
      <c r="AS451" s="215"/>
      <c r="AT451" s="215"/>
      <c r="AU451" s="215"/>
      <c r="AV451" s="215"/>
      <c r="AW451" s="215"/>
      <c r="AX451" s="215"/>
      <c r="AY451" s="215"/>
      <c r="AZ451" s="215"/>
      <c r="BA451" s="215"/>
      <c r="BB451" s="215"/>
      <c r="BC451" s="215"/>
      <c r="BD451" s="215"/>
      <c r="BE451" s="215"/>
      <c r="BF451" s="215"/>
      <c r="BG451" s="215"/>
      <c r="BH451" s="215"/>
      <c r="BI451" s="215"/>
      <c r="BJ451" s="215"/>
      <c r="BK451" s="215"/>
      <c r="BL451" s="215"/>
      <c r="BM451" s="215"/>
      <c r="BN451" s="215"/>
      <c r="BO451" s="242"/>
      <c r="BP451" s="220" t="s">
        <v>12</v>
      </c>
      <c r="BQ451" s="221"/>
      <c r="BR451" s="221"/>
      <c r="BS451" s="221"/>
      <c r="BT451" s="222"/>
      <c r="BU451" s="17"/>
    </row>
    <row r="452" spans="1:73" ht="15" thickBot="1" x14ac:dyDescent="0.4">
      <c r="A452" s="16"/>
      <c r="B452" s="218"/>
      <c r="C452" s="219"/>
      <c r="D452" s="219"/>
      <c r="E452" s="219"/>
      <c r="F452" s="219"/>
      <c r="G452" s="219"/>
      <c r="H452" s="219"/>
      <c r="I452" s="219"/>
      <c r="J452" s="219"/>
      <c r="K452" s="219"/>
      <c r="L452" s="219"/>
      <c r="M452" s="219"/>
      <c r="N452" s="219"/>
      <c r="O452" s="219"/>
      <c r="P452" s="219"/>
      <c r="Q452" s="219"/>
      <c r="R452" s="219"/>
      <c r="S452" s="219"/>
      <c r="T452" s="219"/>
      <c r="U452" s="219"/>
      <c r="V452" s="219"/>
      <c r="W452" s="219"/>
      <c r="X452" s="219"/>
      <c r="Y452" s="219"/>
      <c r="Z452" s="219"/>
      <c r="AA452" s="219"/>
      <c r="AB452" s="219"/>
      <c r="AC452" s="219"/>
      <c r="AD452" s="219"/>
      <c r="AE452" s="219"/>
      <c r="AF452" s="219"/>
      <c r="AG452" s="219"/>
      <c r="AH452" s="219"/>
      <c r="AI452" s="219"/>
      <c r="AJ452" s="219"/>
      <c r="AK452" s="219"/>
      <c r="AL452" s="219"/>
      <c r="AM452" s="219"/>
      <c r="AN452" s="219"/>
      <c r="AO452" s="219"/>
      <c r="AP452" s="219"/>
      <c r="AQ452" s="219"/>
      <c r="AR452" s="219"/>
      <c r="AS452" s="219"/>
      <c r="AT452" s="219"/>
      <c r="AU452" s="219"/>
      <c r="AV452" s="219"/>
      <c r="AW452" s="219"/>
      <c r="AX452" s="219"/>
      <c r="AY452" s="219"/>
      <c r="AZ452" s="219"/>
      <c r="BA452" s="219"/>
      <c r="BB452" s="219"/>
      <c r="BC452" s="219"/>
      <c r="BD452" s="219"/>
      <c r="BE452" s="219"/>
      <c r="BF452" s="219"/>
      <c r="BG452" s="219"/>
      <c r="BH452" s="219"/>
      <c r="BI452" s="219"/>
      <c r="BJ452" s="219"/>
      <c r="BK452" s="219"/>
      <c r="BL452" s="219"/>
      <c r="BM452" s="219"/>
      <c r="BN452" s="219"/>
      <c r="BO452" s="243"/>
      <c r="BP452" s="226">
        <f>BF8</f>
        <v>0</v>
      </c>
      <c r="BQ452" s="227"/>
      <c r="BR452" s="227"/>
      <c r="BS452" s="227"/>
      <c r="BT452" s="228"/>
      <c r="BU452" s="17"/>
    </row>
    <row r="453" spans="1:73" ht="15" thickTop="1" x14ac:dyDescent="0.35">
      <c r="A453" s="16"/>
      <c r="B453" s="234"/>
      <c r="C453" s="235"/>
      <c r="D453" s="235"/>
      <c r="E453" s="235"/>
      <c r="F453" s="235"/>
      <c r="G453" s="235"/>
      <c r="H453" s="235"/>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c r="AJ453" s="235"/>
      <c r="AK453" s="235"/>
      <c r="AL453" s="235"/>
      <c r="AM453" s="235"/>
      <c r="AN453" s="235"/>
      <c r="AO453" s="235"/>
      <c r="AP453" s="235"/>
      <c r="AQ453" s="235"/>
      <c r="AR453" s="235"/>
      <c r="AS453" s="235"/>
      <c r="AT453" s="235"/>
      <c r="AU453" s="235"/>
      <c r="AV453" s="235"/>
      <c r="AW453" s="235"/>
      <c r="AX453" s="235"/>
      <c r="AY453" s="235"/>
      <c r="AZ453" s="235"/>
      <c r="BA453" s="235"/>
      <c r="BB453" s="235"/>
      <c r="BC453" s="235"/>
      <c r="BD453" s="235"/>
      <c r="BE453" s="235"/>
      <c r="BF453" s="235"/>
      <c r="BG453" s="235"/>
      <c r="BH453" s="235"/>
      <c r="BI453" s="235"/>
      <c r="BJ453" s="235"/>
      <c r="BK453" s="235"/>
      <c r="BL453" s="235"/>
      <c r="BM453" s="235"/>
      <c r="BN453" s="235"/>
      <c r="BO453" s="235"/>
      <c r="BP453" s="235"/>
      <c r="BQ453" s="235"/>
      <c r="BR453" s="235"/>
      <c r="BS453" s="235"/>
      <c r="BT453" s="236"/>
      <c r="BU453" s="17"/>
    </row>
    <row r="454" spans="1:73" x14ac:dyDescent="0.35">
      <c r="A454" s="16"/>
      <c r="B454" s="234"/>
      <c r="C454" s="235"/>
      <c r="D454" s="235"/>
      <c r="E454" s="235"/>
      <c r="F454" s="235"/>
      <c r="G454" s="235"/>
      <c r="H454" s="235"/>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c r="AJ454" s="235"/>
      <c r="AK454" s="235"/>
      <c r="AL454" s="235"/>
      <c r="AM454" s="235"/>
      <c r="AN454" s="235"/>
      <c r="AO454" s="235"/>
      <c r="AP454" s="235"/>
      <c r="AQ454" s="235"/>
      <c r="AR454" s="235"/>
      <c r="AS454" s="235"/>
      <c r="AT454" s="235"/>
      <c r="AU454" s="235"/>
      <c r="AV454" s="235"/>
      <c r="AW454" s="235"/>
      <c r="AX454" s="235"/>
      <c r="AY454" s="235"/>
      <c r="AZ454" s="235"/>
      <c r="BA454" s="235"/>
      <c r="BB454" s="235"/>
      <c r="BC454" s="235"/>
      <c r="BD454" s="235"/>
      <c r="BE454" s="235"/>
      <c r="BF454" s="235"/>
      <c r="BG454" s="235"/>
      <c r="BH454" s="235"/>
      <c r="BI454" s="235"/>
      <c r="BJ454" s="235"/>
      <c r="BK454" s="235"/>
      <c r="BL454" s="235"/>
      <c r="BM454" s="235"/>
      <c r="BN454" s="235"/>
      <c r="BO454" s="235"/>
      <c r="BP454" s="235"/>
      <c r="BQ454" s="235"/>
      <c r="BR454" s="235"/>
      <c r="BS454" s="235"/>
      <c r="BT454" s="236"/>
      <c r="BU454" s="17"/>
    </row>
    <row r="455" spans="1:73" x14ac:dyDescent="0.35">
      <c r="A455" s="16"/>
      <c r="B455" s="234"/>
      <c r="C455" s="235"/>
      <c r="D455" s="235"/>
      <c r="E455" s="235"/>
      <c r="F455" s="235"/>
      <c r="G455" s="235"/>
      <c r="H455" s="235"/>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c r="AS455" s="235"/>
      <c r="AT455" s="235"/>
      <c r="AU455" s="235"/>
      <c r="AV455" s="235"/>
      <c r="AW455" s="235"/>
      <c r="AX455" s="235"/>
      <c r="AY455" s="235"/>
      <c r="AZ455" s="235"/>
      <c r="BA455" s="235"/>
      <c r="BB455" s="235"/>
      <c r="BC455" s="235"/>
      <c r="BD455" s="235"/>
      <c r="BE455" s="235"/>
      <c r="BF455" s="235"/>
      <c r="BG455" s="235"/>
      <c r="BH455" s="235"/>
      <c r="BI455" s="235"/>
      <c r="BJ455" s="235"/>
      <c r="BK455" s="235"/>
      <c r="BL455" s="235"/>
      <c r="BM455" s="235"/>
      <c r="BN455" s="235"/>
      <c r="BO455" s="235"/>
      <c r="BP455" s="235"/>
      <c r="BQ455" s="235"/>
      <c r="BR455" s="235"/>
      <c r="BS455" s="235"/>
      <c r="BT455" s="236"/>
      <c r="BU455" s="17"/>
    </row>
    <row r="456" spans="1:73" x14ac:dyDescent="0.35">
      <c r="A456" s="16"/>
      <c r="B456" s="234"/>
      <c r="C456" s="235"/>
      <c r="D456" s="235"/>
      <c r="E456" s="235"/>
      <c r="F456" s="235"/>
      <c r="G456" s="235"/>
      <c r="H456" s="235"/>
      <c r="I456" s="235"/>
      <c r="J456" s="235"/>
      <c r="K456" s="235"/>
      <c r="L456" s="235"/>
      <c r="M456" s="235"/>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c r="AJ456" s="235"/>
      <c r="AK456" s="235"/>
      <c r="AL456" s="235"/>
      <c r="AM456" s="235"/>
      <c r="AN456" s="235"/>
      <c r="AO456" s="235"/>
      <c r="AP456" s="235"/>
      <c r="AQ456" s="235"/>
      <c r="AR456" s="235"/>
      <c r="AS456" s="235"/>
      <c r="AT456" s="235"/>
      <c r="AU456" s="235"/>
      <c r="AV456" s="235"/>
      <c r="AW456" s="235"/>
      <c r="AX456" s="235"/>
      <c r="AY456" s="235"/>
      <c r="AZ456" s="235"/>
      <c r="BA456" s="235"/>
      <c r="BB456" s="235"/>
      <c r="BC456" s="235"/>
      <c r="BD456" s="235"/>
      <c r="BE456" s="235"/>
      <c r="BF456" s="235"/>
      <c r="BG456" s="235"/>
      <c r="BH456" s="235"/>
      <c r="BI456" s="235"/>
      <c r="BJ456" s="235"/>
      <c r="BK456" s="235"/>
      <c r="BL456" s="235"/>
      <c r="BM456" s="235"/>
      <c r="BN456" s="235"/>
      <c r="BO456" s="235"/>
      <c r="BP456" s="235"/>
      <c r="BQ456" s="235"/>
      <c r="BR456" s="235"/>
      <c r="BS456" s="235"/>
      <c r="BT456" s="236"/>
      <c r="BU456" s="17"/>
    </row>
    <row r="457" spans="1:73" x14ac:dyDescent="0.35">
      <c r="A457" s="16"/>
      <c r="B457" s="234"/>
      <c r="C457" s="235"/>
      <c r="D457" s="235"/>
      <c r="E457" s="235"/>
      <c r="F457" s="235"/>
      <c r="G457" s="235"/>
      <c r="H457" s="235"/>
      <c r="I457" s="235"/>
      <c r="J457" s="235"/>
      <c r="K457" s="235"/>
      <c r="L457" s="235"/>
      <c r="M457" s="235"/>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c r="AJ457" s="235"/>
      <c r="AK457" s="235"/>
      <c r="AL457" s="235"/>
      <c r="AM457" s="235"/>
      <c r="AN457" s="235"/>
      <c r="AO457" s="235"/>
      <c r="AP457" s="235"/>
      <c r="AQ457" s="235"/>
      <c r="AR457" s="235"/>
      <c r="AS457" s="235"/>
      <c r="AT457" s="235"/>
      <c r="AU457" s="235"/>
      <c r="AV457" s="235"/>
      <c r="AW457" s="235"/>
      <c r="AX457" s="235"/>
      <c r="AY457" s="235"/>
      <c r="AZ457" s="235"/>
      <c r="BA457" s="235"/>
      <c r="BB457" s="235"/>
      <c r="BC457" s="235"/>
      <c r="BD457" s="235"/>
      <c r="BE457" s="235"/>
      <c r="BF457" s="235"/>
      <c r="BG457" s="235"/>
      <c r="BH457" s="235"/>
      <c r="BI457" s="235"/>
      <c r="BJ457" s="235"/>
      <c r="BK457" s="235"/>
      <c r="BL457" s="235"/>
      <c r="BM457" s="235"/>
      <c r="BN457" s="235"/>
      <c r="BO457" s="235"/>
      <c r="BP457" s="235"/>
      <c r="BQ457" s="235"/>
      <c r="BR457" s="235"/>
      <c r="BS457" s="235"/>
      <c r="BT457" s="236"/>
      <c r="BU457" s="17"/>
    </row>
    <row r="458" spans="1:73" x14ac:dyDescent="0.35">
      <c r="A458" s="16"/>
      <c r="B458" s="234"/>
      <c r="C458" s="235"/>
      <c r="D458" s="235"/>
      <c r="E458" s="235"/>
      <c r="F458" s="235"/>
      <c r="G458" s="235"/>
      <c r="H458" s="235"/>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5"/>
      <c r="AK458" s="235"/>
      <c r="AL458" s="235"/>
      <c r="AM458" s="235"/>
      <c r="AN458" s="235"/>
      <c r="AO458" s="235"/>
      <c r="AP458" s="235"/>
      <c r="AQ458" s="235"/>
      <c r="AR458" s="235"/>
      <c r="AS458" s="235"/>
      <c r="AT458" s="235"/>
      <c r="AU458" s="235"/>
      <c r="AV458" s="235"/>
      <c r="AW458" s="235"/>
      <c r="AX458" s="235"/>
      <c r="AY458" s="235"/>
      <c r="AZ458" s="235"/>
      <c r="BA458" s="235"/>
      <c r="BB458" s="235"/>
      <c r="BC458" s="235"/>
      <c r="BD458" s="235"/>
      <c r="BE458" s="235"/>
      <c r="BF458" s="235"/>
      <c r="BG458" s="235"/>
      <c r="BH458" s="235"/>
      <c r="BI458" s="235"/>
      <c r="BJ458" s="235"/>
      <c r="BK458" s="235"/>
      <c r="BL458" s="235"/>
      <c r="BM458" s="235"/>
      <c r="BN458" s="235"/>
      <c r="BO458" s="235"/>
      <c r="BP458" s="235"/>
      <c r="BQ458" s="235"/>
      <c r="BR458" s="235"/>
      <c r="BS458" s="235"/>
      <c r="BT458" s="236"/>
      <c r="BU458" s="17"/>
    </row>
    <row r="459" spans="1:73" x14ac:dyDescent="0.35">
      <c r="A459" s="16"/>
      <c r="B459" s="234"/>
      <c r="C459" s="235"/>
      <c r="D459" s="235"/>
      <c r="E459" s="235"/>
      <c r="F459" s="235"/>
      <c r="G459" s="235"/>
      <c r="H459" s="235"/>
      <c r="I459" s="235"/>
      <c r="J459" s="235"/>
      <c r="K459" s="235"/>
      <c r="L459" s="235"/>
      <c r="M459" s="235"/>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c r="AJ459" s="235"/>
      <c r="AK459" s="235"/>
      <c r="AL459" s="235"/>
      <c r="AM459" s="235"/>
      <c r="AN459" s="235"/>
      <c r="AO459" s="235"/>
      <c r="AP459" s="235"/>
      <c r="AQ459" s="235"/>
      <c r="AR459" s="235"/>
      <c r="AS459" s="235"/>
      <c r="AT459" s="235"/>
      <c r="AU459" s="235"/>
      <c r="AV459" s="235"/>
      <c r="AW459" s="235"/>
      <c r="AX459" s="235"/>
      <c r="AY459" s="235"/>
      <c r="AZ459" s="235"/>
      <c r="BA459" s="235"/>
      <c r="BB459" s="235"/>
      <c r="BC459" s="235"/>
      <c r="BD459" s="235"/>
      <c r="BE459" s="235"/>
      <c r="BF459" s="235"/>
      <c r="BG459" s="235"/>
      <c r="BH459" s="235"/>
      <c r="BI459" s="235"/>
      <c r="BJ459" s="235"/>
      <c r="BK459" s="235"/>
      <c r="BL459" s="235"/>
      <c r="BM459" s="235"/>
      <c r="BN459" s="235"/>
      <c r="BO459" s="235"/>
      <c r="BP459" s="235"/>
      <c r="BQ459" s="235"/>
      <c r="BR459" s="235"/>
      <c r="BS459" s="235"/>
      <c r="BT459" s="236"/>
      <c r="BU459" s="17"/>
    </row>
    <row r="460" spans="1:73" x14ac:dyDescent="0.35">
      <c r="A460" s="16"/>
      <c r="B460" s="234"/>
      <c r="C460" s="235"/>
      <c r="D460" s="235"/>
      <c r="E460" s="235"/>
      <c r="F460" s="235"/>
      <c r="G460" s="235"/>
      <c r="H460" s="235"/>
      <c r="I460" s="235"/>
      <c r="J460" s="235"/>
      <c r="K460" s="235"/>
      <c r="L460" s="235"/>
      <c r="M460" s="235"/>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c r="AJ460" s="235"/>
      <c r="AK460" s="235"/>
      <c r="AL460" s="235"/>
      <c r="AM460" s="235"/>
      <c r="AN460" s="235"/>
      <c r="AO460" s="235"/>
      <c r="AP460" s="235"/>
      <c r="AQ460" s="235"/>
      <c r="AR460" s="235"/>
      <c r="AS460" s="235"/>
      <c r="AT460" s="235"/>
      <c r="AU460" s="235"/>
      <c r="AV460" s="235"/>
      <c r="AW460" s="235"/>
      <c r="AX460" s="235"/>
      <c r="AY460" s="235"/>
      <c r="AZ460" s="235"/>
      <c r="BA460" s="235"/>
      <c r="BB460" s="235"/>
      <c r="BC460" s="235"/>
      <c r="BD460" s="235"/>
      <c r="BE460" s="235"/>
      <c r="BF460" s="235"/>
      <c r="BG460" s="235"/>
      <c r="BH460" s="235"/>
      <c r="BI460" s="235"/>
      <c r="BJ460" s="235"/>
      <c r="BK460" s="235"/>
      <c r="BL460" s="235"/>
      <c r="BM460" s="235"/>
      <c r="BN460" s="235"/>
      <c r="BO460" s="235"/>
      <c r="BP460" s="235"/>
      <c r="BQ460" s="235"/>
      <c r="BR460" s="235"/>
      <c r="BS460" s="235"/>
      <c r="BT460" s="236"/>
      <c r="BU460" s="17"/>
    </row>
    <row r="461" spans="1:73" x14ac:dyDescent="0.35">
      <c r="A461" s="16"/>
      <c r="B461" s="234"/>
      <c r="C461" s="235"/>
      <c r="D461" s="235"/>
      <c r="E461" s="235"/>
      <c r="F461" s="235"/>
      <c r="G461" s="235"/>
      <c r="H461" s="235"/>
      <c r="I461" s="235"/>
      <c r="J461" s="235"/>
      <c r="K461" s="235"/>
      <c r="L461" s="235"/>
      <c r="M461" s="235"/>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c r="AJ461" s="235"/>
      <c r="AK461" s="235"/>
      <c r="AL461" s="235"/>
      <c r="AM461" s="235"/>
      <c r="AN461" s="235"/>
      <c r="AO461" s="235"/>
      <c r="AP461" s="235"/>
      <c r="AQ461" s="235"/>
      <c r="AR461" s="235"/>
      <c r="AS461" s="235"/>
      <c r="AT461" s="235"/>
      <c r="AU461" s="235"/>
      <c r="AV461" s="235"/>
      <c r="AW461" s="235"/>
      <c r="AX461" s="235"/>
      <c r="AY461" s="235"/>
      <c r="AZ461" s="235"/>
      <c r="BA461" s="235"/>
      <c r="BB461" s="235"/>
      <c r="BC461" s="235"/>
      <c r="BD461" s="235"/>
      <c r="BE461" s="235"/>
      <c r="BF461" s="235"/>
      <c r="BG461" s="235"/>
      <c r="BH461" s="235"/>
      <c r="BI461" s="235"/>
      <c r="BJ461" s="235"/>
      <c r="BK461" s="235"/>
      <c r="BL461" s="235"/>
      <c r="BM461" s="235"/>
      <c r="BN461" s="235"/>
      <c r="BO461" s="235"/>
      <c r="BP461" s="235"/>
      <c r="BQ461" s="235"/>
      <c r="BR461" s="235"/>
      <c r="BS461" s="235"/>
      <c r="BT461" s="236"/>
      <c r="BU461" s="17"/>
    </row>
    <row r="462" spans="1:73" x14ac:dyDescent="0.35">
      <c r="A462" s="16"/>
      <c r="B462" s="234"/>
      <c r="C462" s="235"/>
      <c r="D462" s="235"/>
      <c r="E462" s="235"/>
      <c r="F462" s="235"/>
      <c r="G462" s="235"/>
      <c r="H462" s="235"/>
      <c r="I462" s="235"/>
      <c r="J462" s="235"/>
      <c r="K462" s="235"/>
      <c r="L462" s="235"/>
      <c r="M462" s="235"/>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c r="AJ462" s="235"/>
      <c r="AK462" s="235"/>
      <c r="AL462" s="235"/>
      <c r="AM462" s="235"/>
      <c r="AN462" s="235"/>
      <c r="AO462" s="235"/>
      <c r="AP462" s="235"/>
      <c r="AQ462" s="235"/>
      <c r="AR462" s="235"/>
      <c r="AS462" s="235"/>
      <c r="AT462" s="235"/>
      <c r="AU462" s="235"/>
      <c r="AV462" s="235"/>
      <c r="AW462" s="235"/>
      <c r="AX462" s="235"/>
      <c r="AY462" s="235"/>
      <c r="AZ462" s="235"/>
      <c r="BA462" s="235"/>
      <c r="BB462" s="235"/>
      <c r="BC462" s="235"/>
      <c r="BD462" s="235"/>
      <c r="BE462" s="235"/>
      <c r="BF462" s="235"/>
      <c r="BG462" s="235"/>
      <c r="BH462" s="235"/>
      <c r="BI462" s="235"/>
      <c r="BJ462" s="235"/>
      <c r="BK462" s="235"/>
      <c r="BL462" s="235"/>
      <c r="BM462" s="235"/>
      <c r="BN462" s="235"/>
      <c r="BO462" s="235"/>
      <c r="BP462" s="235"/>
      <c r="BQ462" s="235"/>
      <c r="BR462" s="235"/>
      <c r="BS462" s="235"/>
      <c r="BT462" s="236"/>
      <c r="BU462" s="17"/>
    </row>
    <row r="463" spans="1:73" ht="15" thickBot="1" x14ac:dyDescent="0.4">
      <c r="A463" s="16"/>
      <c r="B463" s="237"/>
      <c r="C463" s="238"/>
      <c r="D463" s="238"/>
      <c r="E463" s="238"/>
      <c r="F463" s="238"/>
      <c r="G463" s="238"/>
      <c r="H463" s="238"/>
      <c r="I463" s="238"/>
      <c r="J463" s="238"/>
      <c r="K463" s="238"/>
      <c r="L463" s="238"/>
      <c r="M463" s="238"/>
      <c r="N463" s="238"/>
      <c r="O463" s="238"/>
      <c r="P463" s="238"/>
      <c r="Q463" s="238"/>
      <c r="R463" s="238"/>
      <c r="S463" s="238"/>
      <c r="T463" s="238"/>
      <c r="U463" s="238"/>
      <c r="V463" s="238"/>
      <c r="W463" s="238"/>
      <c r="X463" s="238"/>
      <c r="Y463" s="238"/>
      <c r="Z463" s="238"/>
      <c r="AA463" s="238"/>
      <c r="AB463" s="238"/>
      <c r="AC463" s="238"/>
      <c r="AD463" s="238"/>
      <c r="AE463" s="238"/>
      <c r="AF463" s="238"/>
      <c r="AG463" s="238"/>
      <c r="AH463" s="238"/>
      <c r="AI463" s="238"/>
      <c r="AJ463" s="238"/>
      <c r="AK463" s="238"/>
      <c r="AL463" s="238"/>
      <c r="AM463" s="238"/>
      <c r="AN463" s="238"/>
      <c r="AO463" s="238"/>
      <c r="AP463" s="238"/>
      <c r="AQ463" s="238"/>
      <c r="AR463" s="238"/>
      <c r="AS463" s="238"/>
      <c r="AT463" s="238"/>
      <c r="AU463" s="238"/>
      <c r="AV463" s="238"/>
      <c r="AW463" s="238"/>
      <c r="AX463" s="238"/>
      <c r="AY463" s="238"/>
      <c r="AZ463" s="238"/>
      <c r="BA463" s="238"/>
      <c r="BB463" s="238"/>
      <c r="BC463" s="238"/>
      <c r="BD463" s="238"/>
      <c r="BE463" s="238"/>
      <c r="BF463" s="238"/>
      <c r="BG463" s="238"/>
      <c r="BH463" s="238"/>
      <c r="BI463" s="238"/>
      <c r="BJ463" s="238"/>
      <c r="BK463" s="238"/>
      <c r="BL463" s="238"/>
      <c r="BM463" s="238"/>
      <c r="BN463" s="238"/>
      <c r="BO463" s="238"/>
      <c r="BP463" s="238"/>
      <c r="BQ463" s="238"/>
      <c r="BR463" s="238"/>
      <c r="BS463" s="238"/>
      <c r="BT463" s="239"/>
      <c r="BU463" s="17"/>
    </row>
    <row r="464" spans="1:73" ht="15" thickTop="1" x14ac:dyDescent="0.35">
      <c r="A464" s="16"/>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7"/>
    </row>
    <row r="465" spans="1:82" x14ac:dyDescent="0.35">
      <c r="A465" s="23" t="s">
        <v>17</v>
      </c>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5"/>
      <c r="BV465" s="8"/>
      <c r="BW465" s="8"/>
      <c r="BX465" s="8"/>
      <c r="BY465" s="8"/>
      <c r="BZ465" s="8"/>
      <c r="CA465" s="8"/>
      <c r="CB465" s="8"/>
      <c r="CC465" s="8"/>
      <c r="CD465" s="8"/>
    </row>
    <row r="466" spans="1:82" s="22" customFormat="1" ht="6.5" x14ac:dyDescent="0.15">
      <c r="A466" s="19"/>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1"/>
    </row>
    <row r="467" spans="1:82" x14ac:dyDescent="0.35">
      <c r="A467" s="231" t="s">
        <v>194</v>
      </c>
      <c r="B467" s="232"/>
      <c r="C467" s="232"/>
      <c r="D467" s="232"/>
      <c r="E467" s="232"/>
      <c r="F467" s="232"/>
      <c r="G467" s="232"/>
      <c r="H467" s="232"/>
      <c r="I467" s="232"/>
      <c r="J467" s="232"/>
      <c r="K467" s="232"/>
      <c r="L467" s="232"/>
      <c r="M467" s="232"/>
      <c r="N467" s="232"/>
      <c r="O467" s="232"/>
      <c r="P467" s="232"/>
      <c r="Q467" s="232"/>
      <c r="R467" s="232"/>
      <c r="S467" s="232"/>
      <c r="T467" s="232"/>
      <c r="U467" s="232"/>
      <c r="V467" s="232"/>
      <c r="W467" s="232"/>
      <c r="X467" s="232"/>
      <c r="Y467" s="232"/>
      <c r="Z467" s="232"/>
      <c r="AA467" s="232"/>
      <c r="AB467" s="232"/>
      <c r="AC467" s="232"/>
      <c r="AD467" s="232"/>
      <c r="AE467" s="232"/>
      <c r="AF467" s="232"/>
      <c r="AG467" s="232"/>
      <c r="AH467" s="232"/>
      <c r="AI467" s="232"/>
      <c r="AJ467" s="232"/>
      <c r="AK467" s="232"/>
      <c r="AL467" s="232"/>
      <c r="AM467" s="232"/>
      <c r="AN467" s="232"/>
      <c r="AO467" s="232"/>
      <c r="AP467" s="232"/>
      <c r="AQ467" s="232"/>
      <c r="AR467" s="232"/>
      <c r="AS467" s="232"/>
      <c r="AT467" s="232"/>
      <c r="AU467" s="232"/>
      <c r="AV467" s="232"/>
      <c r="AW467" s="232"/>
      <c r="AX467" s="232"/>
      <c r="AY467" s="232"/>
      <c r="AZ467" s="232"/>
      <c r="BA467" s="232"/>
      <c r="BB467" s="232"/>
      <c r="BC467" s="232"/>
      <c r="BD467" s="232"/>
      <c r="BE467" s="232"/>
      <c r="BF467" s="232"/>
      <c r="BG467" s="232"/>
      <c r="BH467" s="232"/>
      <c r="BI467" s="232"/>
      <c r="BJ467" s="232"/>
      <c r="BK467" s="232"/>
      <c r="BL467" s="232"/>
      <c r="BM467" s="232"/>
      <c r="BN467" s="232"/>
      <c r="BO467" s="232"/>
      <c r="BP467" s="232"/>
      <c r="BQ467" s="232"/>
      <c r="BR467" s="232"/>
      <c r="BS467" s="232"/>
      <c r="BT467" s="232"/>
      <c r="BU467" s="233"/>
    </row>
    <row r="468" spans="1:82" x14ac:dyDescent="0.35">
      <c r="A468" s="231"/>
      <c r="B468" s="232"/>
      <c r="C468" s="232"/>
      <c r="D468" s="232"/>
      <c r="E468" s="232"/>
      <c r="F468" s="232"/>
      <c r="G468" s="232"/>
      <c r="H468" s="232"/>
      <c r="I468" s="232"/>
      <c r="J468" s="232"/>
      <c r="K468" s="232"/>
      <c r="L468" s="232"/>
      <c r="M468" s="232"/>
      <c r="N468" s="232"/>
      <c r="O468" s="232"/>
      <c r="P468" s="232"/>
      <c r="Q468" s="232"/>
      <c r="R468" s="232"/>
      <c r="S468" s="232"/>
      <c r="T468" s="232"/>
      <c r="U468" s="232"/>
      <c r="V468" s="232"/>
      <c r="W468" s="232"/>
      <c r="X468" s="232"/>
      <c r="Y468" s="232"/>
      <c r="Z468" s="232"/>
      <c r="AA468" s="232"/>
      <c r="AB468" s="232"/>
      <c r="AC468" s="232"/>
      <c r="AD468" s="232"/>
      <c r="AE468" s="232"/>
      <c r="AF468" s="232"/>
      <c r="AG468" s="232"/>
      <c r="AH468" s="232"/>
      <c r="AI468" s="232"/>
      <c r="AJ468" s="232"/>
      <c r="AK468" s="232"/>
      <c r="AL468" s="232"/>
      <c r="AM468" s="232"/>
      <c r="AN468" s="232"/>
      <c r="AO468" s="232"/>
      <c r="AP468" s="232"/>
      <c r="AQ468" s="232"/>
      <c r="AR468" s="232"/>
      <c r="AS468" s="232"/>
      <c r="AT468" s="232"/>
      <c r="AU468" s="232"/>
      <c r="AV468" s="232"/>
      <c r="AW468" s="232"/>
      <c r="AX468" s="232"/>
      <c r="AY468" s="232"/>
      <c r="AZ468" s="232"/>
      <c r="BA468" s="232"/>
      <c r="BB468" s="232"/>
      <c r="BC468" s="232"/>
      <c r="BD468" s="232"/>
      <c r="BE468" s="232"/>
      <c r="BF468" s="232"/>
      <c r="BG468" s="232"/>
      <c r="BH468" s="232"/>
      <c r="BI468" s="232"/>
      <c r="BJ468" s="232"/>
      <c r="BK468" s="232"/>
      <c r="BL468" s="232"/>
      <c r="BM468" s="232"/>
      <c r="BN468" s="232"/>
      <c r="BO468" s="232"/>
      <c r="BP468" s="232"/>
      <c r="BQ468" s="232"/>
      <c r="BR468" s="232"/>
      <c r="BS468" s="232"/>
      <c r="BT468" s="232"/>
      <c r="BU468" s="233"/>
    </row>
    <row r="469" spans="1:82" x14ac:dyDescent="0.35">
      <c r="A469" s="231"/>
      <c r="B469" s="232"/>
      <c r="C469" s="232"/>
      <c r="D469" s="232"/>
      <c r="E469" s="232"/>
      <c r="F469" s="232"/>
      <c r="G469" s="232"/>
      <c r="H469" s="232"/>
      <c r="I469" s="232"/>
      <c r="J469" s="232"/>
      <c r="K469" s="232"/>
      <c r="L469" s="232"/>
      <c r="M469" s="232"/>
      <c r="N469" s="232"/>
      <c r="O469" s="232"/>
      <c r="P469" s="232"/>
      <c r="Q469" s="232"/>
      <c r="R469" s="232"/>
      <c r="S469" s="232"/>
      <c r="T469" s="232"/>
      <c r="U469" s="232"/>
      <c r="V469" s="232"/>
      <c r="W469" s="232"/>
      <c r="X469" s="232"/>
      <c r="Y469" s="232"/>
      <c r="Z469" s="232"/>
      <c r="AA469" s="232"/>
      <c r="AB469" s="232"/>
      <c r="AC469" s="232"/>
      <c r="AD469" s="232"/>
      <c r="AE469" s="232"/>
      <c r="AF469" s="232"/>
      <c r="AG469" s="232"/>
      <c r="AH469" s="232"/>
      <c r="AI469" s="232"/>
      <c r="AJ469" s="232"/>
      <c r="AK469" s="232"/>
      <c r="AL469" s="232"/>
      <c r="AM469" s="232"/>
      <c r="AN469" s="232"/>
      <c r="AO469" s="232"/>
      <c r="AP469" s="232"/>
      <c r="AQ469" s="232"/>
      <c r="AR469" s="232"/>
      <c r="AS469" s="232"/>
      <c r="AT469" s="232"/>
      <c r="AU469" s="232"/>
      <c r="AV469" s="232"/>
      <c r="AW469" s="232"/>
      <c r="AX469" s="232"/>
      <c r="AY469" s="232"/>
      <c r="AZ469" s="232"/>
      <c r="BA469" s="232"/>
      <c r="BB469" s="232"/>
      <c r="BC469" s="232"/>
      <c r="BD469" s="232"/>
      <c r="BE469" s="232"/>
      <c r="BF469" s="232"/>
      <c r="BG469" s="232"/>
      <c r="BH469" s="232"/>
      <c r="BI469" s="232"/>
      <c r="BJ469" s="232"/>
      <c r="BK469" s="232"/>
      <c r="BL469" s="232"/>
      <c r="BM469" s="232"/>
      <c r="BN469" s="232"/>
      <c r="BO469" s="232"/>
      <c r="BP469" s="232"/>
      <c r="BQ469" s="232"/>
      <c r="BR469" s="232"/>
      <c r="BS469" s="232"/>
      <c r="BT469" s="232"/>
      <c r="BU469" s="233"/>
    </row>
    <row r="470" spans="1:82" x14ac:dyDescent="0.35">
      <c r="A470" s="28"/>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30"/>
    </row>
    <row r="471" spans="1:82" x14ac:dyDescent="0.35">
      <c r="A471" s="16"/>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7"/>
    </row>
    <row r="472" spans="1:82" x14ac:dyDescent="0.35">
      <c r="A472" s="26"/>
      <c r="B472" s="230"/>
      <c r="C472" s="230"/>
      <c r="D472" s="230"/>
      <c r="E472" s="230"/>
      <c r="F472" s="230"/>
      <c r="G472" s="230"/>
      <c r="H472" s="230"/>
      <c r="I472" s="230"/>
      <c r="J472" s="230"/>
      <c r="K472" s="230"/>
      <c r="L472" s="230"/>
      <c r="M472" s="230"/>
      <c r="N472" s="230"/>
      <c r="O472" s="230"/>
      <c r="P472" s="230"/>
      <c r="Q472" s="230"/>
      <c r="R472" s="230"/>
      <c r="S472" s="230"/>
      <c r="T472" s="230"/>
      <c r="U472" s="230"/>
      <c r="V472" s="230"/>
      <c r="W472" s="230"/>
      <c r="X472" s="230"/>
      <c r="Y472" s="230"/>
      <c r="Z472" s="230"/>
      <c r="AA472" s="230"/>
      <c r="AB472" s="230"/>
      <c r="AC472" s="230"/>
      <c r="AD472" s="230"/>
      <c r="AE472" s="230"/>
      <c r="AF472" s="230"/>
      <c r="AG472" s="230"/>
      <c r="AH472" s="230"/>
      <c r="AI472" s="230"/>
      <c r="AJ472" s="230"/>
      <c r="AK472" s="230"/>
      <c r="AL472" s="230"/>
      <c r="AM472" s="230"/>
      <c r="AN472" s="230"/>
      <c r="AO472" s="230"/>
      <c r="AP472" s="230"/>
      <c r="AQ472" s="230"/>
      <c r="AR472" s="230"/>
      <c r="AS472" s="230"/>
      <c r="AT472" s="230"/>
      <c r="AU472" s="230"/>
      <c r="AV472" s="24"/>
      <c r="AW472" s="24"/>
      <c r="AX472" s="24"/>
      <c r="AY472" s="24"/>
      <c r="AZ472" s="24"/>
      <c r="BA472" s="230"/>
      <c r="BB472" s="230"/>
      <c r="BC472" s="230"/>
      <c r="BD472" s="230"/>
      <c r="BE472" s="230"/>
      <c r="BF472" s="230"/>
      <c r="BG472" s="230"/>
      <c r="BH472" s="230"/>
      <c r="BI472" s="230"/>
      <c r="BJ472" s="230"/>
      <c r="BK472" s="230"/>
      <c r="BL472" s="230"/>
      <c r="BM472" s="230"/>
      <c r="BN472" s="230"/>
      <c r="BO472" s="230"/>
      <c r="BP472" s="230"/>
      <c r="BQ472" s="230"/>
      <c r="BR472" s="230"/>
      <c r="BS472" s="230"/>
      <c r="BT472" s="230"/>
      <c r="BU472" s="25"/>
      <c r="BV472" s="8"/>
      <c r="BW472" s="8"/>
      <c r="BX472" s="8"/>
      <c r="BY472" s="8"/>
      <c r="BZ472" s="8"/>
      <c r="CA472" s="8"/>
      <c r="CB472" s="8"/>
      <c r="CC472" s="8"/>
      <c r="CD472" s="8"/>
    </row>
    <row r="473" spans="1:82" x14ac:dyDescent="0.35">
      <c r="A473" s="26"/>
      <c r="B473" s="153" t="s">
        <v>195</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3"/>
      <c r="AL473" s="153"/>
      <c r="AM473" s="153"/>
      <c r="AN473" s="153"/>
      <c r="AO473" s="153"/>
      <c r="AP473" s="153"/>
      <c r="AQ473" s="153"/>
      <c r="AR473" s="153"/>
      <c r="AS473" s="153"/>
      <c r="AT473" s="153"/>
      <c r="AU473" s="153"/>
      <c r="AV473" s="24"/>
      <c r="AW473" s="24"/>
      <c r="AX473" s="24"/>
      <c r="AY473" s="24"/>
      <c r="AZ473" s="24"/>
      <c r="BA473" s="229" t="s">
        <v>196</v>
      </c>
      <c r="BB473" s="229"/>
      <c r="BC473" s="229"/>
      <c r="BD473" s="229"/>
      <c r="BE473" s="229"/>
      <c r="BF473" s="229"/>
      <c r="BG473" s="229"/>
      <c r="BH473" s="229"/>
      <c r="BI473" s="229"/>
      <c r="BJ473" s="229"/>
      <c r="BK473" s="229"/>
      <c r="BL473" s="229"/>
      <c r="BM473" s="229"/>
      <c r="BN473" s="229"/>
      <c r="BO473" s="229"/>
      <c r="BP473" s="229"/>
      <c r="BQ473" s="229"/>
      <c r="BR473" s="229"/>
      <c r="BS473" s="229"/>
      <c r="BT473" s="229"/>
      <c r="BU473" s="25"/>
      <c r="BV473" s="8"/>
      <c r="BW473" s="8"/>
      <c r="BX473" s="8"/>
      <c r="BY473" s="8"/>
      <c r="BZ473" s="8"/>
      <c r="CA473" s="8"/>
      <c r="CB473" s="8"/>
      <c r="CC473" s="8"/>
      <c r="CD473" s="8"/>
    </row>
    <row r="474" spans="1:82" x14ac:dyDescent="0.35">
      <c r="A474" s="26"/>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5"/>
      <c r="BV474" s="8"/>
      <c r="BW474" s="8"/>
      <c r="BX474" s="8"/>
      <c r="BY474" s="8"/>
      <c r="BZ474" s="8"/>
      <c r="CA474" s="8"/>
      <c r="CB474" s="8"/>
      <c r="CC474" s="8"/>
      <c r="CD474" s="8"/>
    </row>
    <row r="475" spans="1:82" x14ac:dyDescent="0.35">
      <c r="A475" s="23" t="s">
        <v>197</v>
      </c>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5"/>
      <c r="BV475" s="8"/>
      <c r="BW475" s="8"/>
      <c r="BX475" s="8"/>
      <c r="BY475" s="8"/>
      <c r="BZ475" s="8"/>
      <c r="CA475" s="8"/>
      <c r="CB475" s="8"/>
      <c r="CC475" s="8"/>
      <c r="CD475" s="8"/>
    </row>
    <row r="476" spans="1:82" x14ac:dyDescent="0.35">
      <c r="A476" s="26"/>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5"/>
      <c r="BV476" s="8"/>
      <c r="BW476" s="8"/>
      <c r="BX476" s="8"/>
      <c r="BY476" s="8"/>
      <c r="BZ476" s="8"/>
      <c r="CA476" s="8"/>
      <c r="CB476" s="8"/>
      <c r="CC476" s="8"/>
      <c r="CD476" s="8"/>
    </row>
    <row r="477" spans="1:82" x14ac:dyDescent="0.35">
      <c r="A477" s="26"/>
      <c r="B477" s="230"/>
      <c r="C477" s="230"/>
      <c r="D477" s="230"/>
      <c r="E477" s="230"/>
      <c r="F477" s="230"/>
      <c r="G477" s="230"/>
      <c r="H477" s="230"/>
      <c r="I477" s="230"/>
      <c r="J477" s="230"/>
      <c r="K477" s="230"/>
      <c r="L477" s="230"/>
      <c r="M477" s="230"/>
      <c r="N477" s="230"/>
      <c r="O477" s="230"/>
      <c r="P477" s="230"/>
      <c r="Q477" s="230"/>
      <c r="R477" s="230"/>
      <c r="S477" s="230"/>
      <c r="T477" s="230"/>
      <c r="U477" s="230"/>
      <c r="V477" s="230"/>
      <c r="W477" s="230"/>
      <c r="X477" s="230"/>
      <c r="Y477" s="230"/>
      <c r="Z477" s="230"/>
      <c r="AA477" s="230"/>
      <c r="AB477" s="230"/>
      <c r="AC477" s="230"/>
      <c r="AD477" s="230"/>
      <c r="AE477" s="230"/>
      <c r="AF477" s="230"/>
      <c r="AG477" s="230"/>
      <c r="AH477" s="230"/>
      <c r="AI477" s="230"/>
      <c r="AJ477" s="230"/>
      <c r="AK477" s="230"/>
      <c r="AL477" s="230"/>
      <c r="AM477" s="230"/>
      <c r="AN477" s="230"/>
      <c r="AO477" s="230"/>
      <c r="AP477" s="230"/>
      <c r="AQ477" s="230"/>
      <c r="AR477" s="230"/>
      <c r="AS477" s="230"/>
      <c r="AT477" s="230"/>
      <c r="AU477" s="230"/>
      <c r="AV477" s="24"/>
      <c r="AW477" s="24"/>
      <c r="AX477" s="24"/>
      <c r="AY477" s="24"/>
      <c r="AZ477" s="24"/>
      <c r="BA477" s="230"/>
      <c r="BB477" s="230"/>
      <c r="BC477" s="230"/>
      <c r="BD477" s="230"/>
      <c r="BE477" s="230"/>
      <c r="BF477" s="230"/>
      <c r="BG477" s="230"/>
      <c r="BH477" s="230"/>
      <c r="BI477" s="230"/>
      <c r="BJ477" s="230"/>
      <c r="BK477" s="230"/>
      <c r="BL477" s="230"/>
      <c r="BM477" s="230"/>
      <c r="BN477" s="230"/>
      <c r="BO477" s="230"/>
      <c r="BP477" s="230"/>
      <c r="BQ477" s="230"/>
      <c r="BR477" s="230"/>
      <c r="BS477" s="230"/>
      <c r="BT477" s="230"/>
      <c r="BU477" s="25"/>
      <c r="BV477" s="8"/>
      <c r="BW477" s="8"/>
      <c r="BX477" s="8"/>
      <c r="BY477" s="8"/>
      <c r="BZ477" s="8"/>
      <c r="CA477" s="8"/>
      <c r="CB477" s="8"/>
      <c r="CC477" s="8"/>
      <c r="CD477" s="8"/>
    </row>
    <row r="478" spans="1:82" x14ac:dyDescent="0.35">
      <c r="A478" s="26"/>
      <c r="B478" s="153" t="s">
        <v>198</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3"/>
      <c r="AL478" s="153"/>
      <c r="AM478" s="153"/>
      <c r="AN478" s="153"/>
      <c r="AO478" s="153"/>
      <c r="AP478" s="153"/>
      <c r="AQ478" s="153"/>
      <c r="AR478" s="153"/>
      <c r="AS478" s="153"/>
      <c r="AT478" s="153"/>
      <c r="AU478" s="153"/>
      <c r="AV478" s="24"/>
      <c r="AW478" s="24"/>
      <c r="AX478" s="24"/>
      <c r="AY478" s="24"/>
      <c r="AZ478" s="24"/>
      <c r="BA478" s="229" t="s">
        <v>196</v>
      </c>
      <c r="BB478" s="229"/>
      <c r="BC478" s="229"/>
      <c r="BD478" s="229"/>
      <c r="BE478" s="229"/>
      <c r="BF478" s="229"/>
      <c r="BG478" s="229"/>
      <c r="BH478" s="229"/>
      <c r="BI478" s="229"/>
      <c r="BJ478" s="229"/>
      <c r="BK478" s="229"/>
      <c r="BL478" s="229"/>
      <c r="BM478" s="229"/>
      <c r="BN478" s="229"/>
      <c r="BO478" s="229"/>
      <c r="BP478" s="229"/>
      <c r="BQ478" s="229"/>
      <c r="BR478" s="229"/>
      <c r="BS478" s="229"/>
      <c r="BT478" s="229"/>
      <c r="BU478" s="25"/>
      <c r="BV478" s="8"/>
      <c r="BW478" s="8"/>
      <c r="BX478" s="8"/>
      <c r="BY478" s="8"/>
      <c r="BZ478" s="8"/>
      <c r="CA478" s="8"/>
      <c r="CB478" s="8"/>
      <c r="CC478" s="8"/>
      <c r="CD478" s="8"/>
    </row>
    <row r="479" spans="1:82" x14ac:dyDescent="0.35">
      <c r="A479" s="26"/>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4"/>
      <c r="AW479" s="24"/>
      <c r="AX479" s="24"/>
      <c r="AY479" s="24"/>
      <c r="AZ479" s="24"/>
      <c r="BA479" s="27"/>
      <c r="BB479" s="27"/>
      <c r="BC479" s="27"/>
      <c r="BD479" s="27"/>
      <c r="BE479" s="27"/>
      <c r="BF479" s="27"/>
      <c r="BG479" s="27"/>
      <c r="BH479" s="27"/>
      <c r="BI479" s="27"/>
      <c r="BJ479" s="27"/>
      <c r="BK479" s="27"/>
      <c r="BL479" s="27"/>
      <c r="BM479" s="27"/>
      <c r="BN479" s="27"/>
      <c r="BO479" s="27"/>
      <c r="BP479" s="27"/>
      <c r="BQ479" s="27"/>
      <c r="BR479" s="27"/>
      <c r="BS479" s="27"/>
      <c r="BT479" s="27"/>
      <c r="BU479" s="25"/>
      <c r="BV479" s="8"/>
      <c r="BW479" s="8"/>
      <c r="BX479" s="8"/>
      <c r="BY479" s="8"/>
      <c r="BZ479" s="8"/>
      <c r="CA479" s="8"/>
      <c r="CB479" s="8"/>
      <c r="CC479" s="8"/>
      <c r="CD479" s="8"/>
    </row>
    <row r="480" spans="1:82" x14ac:dyDescent="0.35">
      <c r="A480" s="26"/>
      <c r="B480" s="230"/>
      <c r="C480" s="230"/>
      <c r="D480" s="230"/>
      <c r="E480" s="230"/>
      <c r="F480" s="230"/>
      <c r="G480" s="230"/>
      <c r="H480" s="230"/>
      <c r="I480" s="230"/>
      <c r="J480" s="230"/>
      <c r="K480" s="230"/>
      <c r="L480" s="230"/>
      <c r="M480" s="230"/>
      <c r="N480" s="230"/>
      <c r="O480" s="230"/>
      <c r="P480" s="230"/>
      <c r="Q480" s="230"/>
      <c r="R480" s="230"/>
      <c r="S480" s="230"/>
      <c r="T480" s="230"/>
      <c r="U480" s="230"/>
      <c r="V480" s="230"/>
      <c r="W480" s="230"/>
      <c r="X480" s="230"/>
      <c r="Y480" s="230"/>
      <c r="Z480" s="230"/>
      <c r="AA480" s="230"/>
      <c r="AB480" s="230"/>
      <c r="AC480" s="230"/>
      <c r="AD480" s="230"/>
      <c r="AE480" s="230"/>
      <c r="AF480" s="230"/>
      <c r="AG480" s="230"/>
      <c r="AH480" s="230"/>
      <c r="AI480" s="230"/>
      <c r="AJ480" s="230"/>
      <c r="AK480" s="230"/>
      <c r="AL480" s="230"/>
      <c r="AM480" s="230"/>
      <c r="AN480" s="230"/>
      <c r="AO480" s="230"/>
      <c r="AP480" s="230"/>
      <c r="AQ480" s="230"/>
      <c r="AR480" s="230"/>
      <c r="AS480" s="230"/>
      <c r="AT480" s="230"/>
      <c r="AU480" s="230"/>
      <c r="AV480" s="24"/>
      <c r="AW480" s="24"/>
      <c r="AX480" s="24"/>
      <c r="AY480" s="24"/>
      <c r="AZ480" s="24"/>
      <c r="BA480" s="230"/>
      <c r="BB480" s="230"/>
      <c r="BC480" s="230"/>
      <c r="BD480" s="230"/>
      <c r="BE480" s="230"/>
      <c r="BF480" s="230"/>
      <c r="BG480" s="230"/>
      <c r="BH480" s="230"/>
      <c r="BI480" s="230"/>
      <c r="BJ480" s="230"/>
      <c r="BK480" s="230"/>
      <c r="BL480" s="230"/>
      <c r="BM480" s="230"/>
      <c r="BN480" s="230"/>
      <c r="BO480" s="230"/>
      <c r="BP480" s="230"/>
      <c r="BQ480" s="230"/>
      <c r="BR480" s="230"/>
      <c r="BS480" s="230"/>
      <c r="BT480" s="230"/>
      <c r="BU480" s="25"/>
      <c r="BV480" s="8"/>
      <c r="BW480" s="8"/>
      <c r="BX480" s="8"/>
      <c r="BY480" s="8"/>
      <c r="BZ480" s="8"/>
      <c r="CA480" s="8"/>
      <c r="CB480" s="8"/>
      <c r="CC480" s="8"/>
      <c r="CD480" s="8"/>
    </row>
    <row r="481" spans="1:82" x14ac:dyDescent="0.35">
      <c r="A481" s="26"/>
      <c r="B481" s="153" t="s">
        <v>199</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24"/>
      <c r="AW481" s="24"/>
      <c r="AX481" s="24"/>
      <c r="AY481" s="24"/>
      <c r="AZ481" s="24"/>
      <c r="BA481" s="229" t="s">
        <v>196</v>
      </c>
      <c r="BB481" s="229"/>
      <c r="BC481" s="229"/>
      <c r="BD481" s="229"/>
      <c r="BE481" s="229"/>
      <c r="BF481" s="229"/>
      <c r="BG481" s="229"/>
      <c r="BH481" s="229"/>
      <c r="BI481" s="229"/>
      <c r="BJ481" s="229"/>
      <c r="BK481" s="229"/>
      <c r="BL481" s="229"/>
      <c r="BM481" s="229"/>
      <c r="BN481" s="229"/>
      <c r="BO481" s="229"/>
      <c r="BP481" s="229"/>
      <c r="BQ481" s="229"/>
      <c r="BR481" s="229"/>
      <c r="BS481" s="229"/>
      <c r="BT481" s="229"/>
      <c r="BU481" s="25"/>
      <c r="BV481" s="8"/>
      <c r="BW481" s="8"/>
      <c r="BX481" s="8"/>
      <c r="BY481" s="8"/>
      <c r="BZ481" s="8"/>
      <c r="CA481" s="8"/>
      <c r="CB481" s="8"/>
      <c r="CC481" s="8"/>
      <c r="CD481" s="8"/>
    </row>
    <row r="482" spans="1:82" x14ac:dyDescent="0.35">
      <c r="A482" s="16"/>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7"/>
    </row>
    <row r="483" spans="1:82" x14ac:dyDescent="0.35">
      <c r="A483" s="1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2"/>
    </row>
  </sheetData>
  <sheetProtection algorithmName="SHA-512" hashValue="BB/+KvdZrGgd7837tLcxz0lXmIMiFlpMJSvxZ5hO4bCmVSWX/JbzeXvl82E6hONMNp0xL3CaxL7LEGpGeU/DgQ==" saltValue="U7EgfrGon+XYAE7SDIC7Rg==" spinCount="100000" sheet="1" objects="1" scenarios="1" selectLockedCells="1"/>
  <dataConsolidate/>
  <mergeCells count="1139">
    <mergeCell ref="A409:S411"/>
    <mergeCell ref="T409:BB409"/>
    <mergeCell ref="BC409:BU409"/>
    <mergeCell ref="T410:BB410"/>
    <mergeCell ref="BC410:BO410"/>
    <mergeCell ref="BP410:BU410"/>
    <mergeCell ref="T411:BB411"/>
    <mergeCell ref="BC411:BO411"/>
    <mergeCell ref="BP411:BQ411"/>
    <mergeCell ref="BR411:BS411"/>
    <mergeCell ref="BT411:BU411"/>
    <mergeCell ref="A412:BU412"/>
    <mergeCell ref="G312:BU312"/>
    <mergeCell ref="A312:B312"/>
    <mergeCell ref="C312:D312"/>
    <mergeCell ref="E312:F312"/>
    <mergeCell ref="G327:BU327"/>
    <mergeCell ref="G347:BU347"/>
    <mergeCell ref="A327:B327"/>
    <mergeCell ref="C327:D327"/>
    <mergeCell ref="E327:F327"/>
    <mergeCell ref="A347:B347"/>
    <mergeCell ref="C347:D347"/>
    <mergeCell ref="E347:F347"/>
    <mergeCell ref="G355:BU355"/>
    <mergeCell ref="G362:BU362"/>
    <mergeCell ref="G367:BU367"/>
    <mergeCell ref="G382:BU382"/>
    <mergeCell ref="A355:B355"/>
    <mergeCell ref="C355:D355"/>
    <mergeCell ref="E355:F355"/>
    <mergeCell ref="A362:B362"/>
    <mergeCell ref="C362:D362"/>
    <mergeCell ref="E362:F362"/>
    <mergeCell ref="A367:B367"/>
    <mergeCell ref="C367:D367"/>
    <mergeCell ref="E367:F367"/>
    <mergeCell ref="A382:B382"/>
    <mergeCell ref="C382:D382"/>
    <mergeCell ref="E382:F382"/>
    <mergeCell ref="A378:F380"/>
    <mergeCell ref="G378:BO380"/>
    <mergeCell ref="G243:BU243"/>
    <mergeCell ref="G237:BU237"/>
    <mergeCell ref="E237:F237"/>
    <mergeCell ref="C237:D237"/>
    <mergeCell ref="A237:B237"/>
    <mergeCell ref="E243:F243"/>
    <mergeCell ref="C243:D243"/>
    <mergeCell ref="A243:B243"/>
    <mergeCell ref="G253:BU253"/>
    <mergeCell ref="E253:F253"/>
    <mergeCell ref="C253:D253"/>
    <mergeCell ref="A253:B253"/>
    <mergeCell ref="G271:BU271"/>
    <mergeCell ref="E271:F271"/>
    <mergeCell ref="C271:D271"/>
    <mergeCell ref="A271:B271"/>
    <mergeCell ref="G282:BU282"/>
    <mergeCell ref="A282:B282"/>
    <mergeCell ref="C282:D282"/>
    <mergeCell ref="E282:F282"/>
    <mergeCell ref="A257:BU258"/>
    <mergeCell ref="A372:B372"/>
    <mergeCell ref="E166:F166"/>
    <mergeCell ref="C166:D166"/>
    <mergeCell ref="A166:B166"/>
    <mergeCell ref="G166:BU166"/>
    <mergeCell ref="A176:BU179"/>
    <mergeCell ref="G192:BU192"/>
    <mergeCell ref="E192:F192"/>
    <mergeCell ref="C192:D192"/>
    <mergeCell ref="A192:B192"/>
    <mergeCell ref="G205:BU205"/>
    <mergeCell ref="G213:BU213"/>
    <mergeCell ref="E205:F205"/>
    <mergeCell ref="C205:D205"/>
    <mergeCell ref="A205:B205"/>
    <mergeCell ref="E213:F213"/>
    <mergeCell ref="C213:D213"/>
    <mergeCell ref="A213:B213"/>
    <mergeCell ref="A208:B208"/>
    <mergeCell ref="C208:D208"/>
    <mergeCell ref="E208:F208"/>
    <mergeCell ref="G208:BU208"/>
    <mergeCell ref="A209:B209"/>
    <mergeCell ref="C209:D209"/>
    <mergeCell ref="E209:F209"/>
    <mergeCell ref="G209:BU209"/>
    <mergeCell ref="A206:B206"/>
    <mergeCell ref="C206:D206"/>
    <mergeCell ref="E206:F206"/>
    <mergeCell ref="G206:BU206"/>
    <mergeCell ref="A207:B207"/>
    <mergeCell ref="C207:D207"/>
    <mergeCell ref="E207:F207"/>
    <mergeCell ref="B414:BO416"/>
    <mergeCell ref="BP414:BT414"/>
    <mergeCell ref="BP415:BT416"/>
    <mergeCell ref="B481:AU481"/>
    <mergeCell ref="BA481:BT481"/>
    <mergeCell ref="B477:AU477"/>
    <mergeCell ref="BA477:BT477"/>
    <mergeCell ref="B478:AU478"/>
    <mergeCell ref="BA478:BT478"/>
    <mergeCell ref="B480:AU480"/>
    <mergeCell ref="BA480:BT480"/>
    <mergeCell ref="A467:BU469"/>
    <mergeCell ref="B472:AU472"/>
    <mergeCell ref="BA472:BT472"/>
    <mergeCell ref="B473:AU473"/>
    <mergeCell ref="BA473:BT473"/>
    <mergeCell ref="B417:BT427"/>
    <mergeCell ref="B429:BT430"/>
    <mergeCell ref="B431:BT441"/>
    <mergeCell ref="B453:BT463"/>
    <mergeCell ref="BP451:BT451"/>
    <mergeCell ref="BP452:BT452"/>
    <mergeCell ref="B451:BO452"/>
    <mergeCell ref="A449:BU449"/>
    <mergeCell ref="A446:S448"/>
    <mergeCell ref="T447:BB447"/>
    <mergeCell ref="BC447:BO447"/>
    <mergeCell ref="BP447:BU447"/>
    <mergeCell ref="T448:BB448"/>
    <mergeCell ref="BC448:BO448"/>
    <mergeCell ref="BP448:BQ448"/>
    <mergeCell ref="BR448:BS448"/>
    <mergeCell ref="BT448:BU448"/>
    <mergeCell ref="BC446:BU446"/>
    <mergeCell ref="T446:BB446"/>
    <mergeCell ref="A392:F392"/>
    <mergeCell ref="G392:BU392"/>
    <mergeCell ref="A396:B396"/>
    <mergeCell ref="C396:D396"/>
    <mergeCell ref="E396:F396"/>
    <mergeCell ref="G396:BU396"/>
    <mergeCell ref="G394:BU394"/>
    <mergeCell ref="BC375:BO375"/>
    <mergeCell ref="BP375:BU375"/>
    <mergeCell ref="T376:BB376"/>
    <mergeCell ref="BC376:BO376"/>
    <mergeCell ref="BP376:BQ376"/>
    <mergeCell ref="BR376:BS376"/>
    <mergeCell ref="BT376:BU376"/>
    <mergeCell ref="A393:B393"/>
    <mergeCell ref="C393:D393"/>
    <mergeCell ref="E393:F393"/>
    <mergeCell ref="G393:BU393"/>
    <mergeCell ref="A394:B394"/>
    <mergeCell ref="C394:D394"/>
    <mergeCell ref="A397:B397"/>
    <mergeCell ref="C397:D397"/>
    <mergeCell ref="E397:F397"/>
    <mergeCell ref="G397:BU397"/>
    <mergeCell ref="A395:F395"/>
    <mergeCell ref="G395:BU395"/>
    <mergeCell ref="E394:F394"/>
    <mergeCell ref="A398:B398"/>
    <mergeCell ref="C398:D398"/>
    <mergeCell ref="E398:F398"/>
    <mergeCell ref="G398:BU398"/>
    <mergeCell ref="BC374:BU374"/>
    <mergeCell ref="A389:B389"/>
    <mergeCell ref="C389:D389"/>
    <mergeCell ref="E389:F389"/>
    <mergeCell ref="G389:BU389"/>
    <mergeCell ref="A390:F390"/>
    <mergeCell ref="G390:BU390"/>
    <mergeCell ref="A387:B387"/>
    <mergeCell ref="C387:D387"/>
    <mergeCell ref="E387:F387"/>
    <mergeCell ref="G387:BU387"/>
    <mergeCell ref="A388:B388"/>
    <mergeCell ref="C388:D388"/>
    <mergeCell ref="E388:F388"/>
    <mergeCell ref="G388:BU388"/>
    <mergeCell ref="A391:B391"/>
    <mergeCell ref="C391:D391"/>
    <mergeCell ref="E391:F391"/>
    <mergeCell ref="G391:BU391"/>
    <mergeCell ref="A381:F381"/>
    <mergeCell ref="G381:BU381"/>
    <mergeCell ref="A383:B383"/>
    <mergeCell ref="C383:D383"/>
    <mergeCell ref="E383:F383"/>
    <mergeCell ref="G383:BU383"/>
    <mergeCell ref="C372:D372"/>
    <mergeCell ref="E372:F372"/>
    <mergeCell ref="G372:BU372"/>
    <mergeCell ref="A373:B373"/>
    <mergeCell ref="C373:D373"/>
    <mergeCell ref="E373:F373"/>
    <mergeCell ref="G373:BU373"/>
    <mergeCell ref="A386:F386"/>
    <mergeCell ref="G386:BU386"/>
    <mergeCell ref="A384:B384"/>
    <mergeCell ref="C384:D384"/>
    <mergeCell ref="E384:F384"/>
    <mergeCell ref="G384:BU384"/>
    <mergeCell ref="A385:B385"/>
    <mergeCell ref="C385:D385"/>
    <mergeCell ref="E385:F385"/>
    <mergeCell ref="G385:BU385"/>
    <mergeCell ref="A366:F366"/>
    <mergeCell ref="G366:BU366"/>
    <mergeCell ref="A363:B363"/>
    <mergeCell ref="C363:D363"/>
    <mergeCell ref="E363:F363"/>
    <mergeCell ref="G363:BU363"/>
    <mergeCell ref="A364:B364"/>
    <mergeCell ref="C364:D364"/>
    <mergeCell ref="E364:F364"/>
    <mergeCell ref="G364:BU364"/>
    <mergeCell ref="A370:B370"/>
    <mergeCell ref="C370:D370"/>
    <mergeCell ref="E370:F370"/>
    <mergeCell ref="G370:BU370"/>
    <mergeCell ref="A371:B371"/>
    <mergeCell ref="C371:D371"/>
    <mergeCell ref="E371:F371"/>
    <mergeCell ref="G371:BU371"/>
    <mergeCell ref="A368:B368"/>
    <mergeCell ref="C368:D368"/>
    <mergeCell ref="E368:F368"/>
    <mergeCell ref="G368:BU368"/>
    <mergeCell ref="A369:B369"/>
    <mergeCell ref="C369:D369"/>
    <mergeCell ref="E369:F369"/>
    <mergeCell ref="G369:BU369"/>
    <mergeCell ref="A365:B365"/>
    <mergeCell ref="C365:D365"/>
    <mergeCell ref="E365:F365"/>
    <mergeCell ref="G365:BU365"/>
    <mergeCell ref="A360:B360"/>
    <mergeCell ref="C360:D360"/>
    <mergeCell ref="E360:F360"/>
    <mergeCell ref="G360:BU360"/>
    <mergeCell ref="A361:F361"/>
    <mergeCell ref="G361:BU361"/>
    <mergeCell ref="A358:B358"/>
    <mergeCell ref="C358:D358"/>
    <mergeCell ref="E358:F358"/>
    <mergeCell ref="G358:BU358"/>
    <mergeCell ref="A359:B359"/>
    <mergeCell ref="C359:D359"/>
    <mergeCell ref="E359:F359"/>
    <mergeCell ref="G359:BU359"/>
    <mergeCell ref="BC335:BU335"/>
    <mergeCell ref="A352:B352"/>
    <mergeCell ref="C352:D352"/>
    <mergeCell ref="E352:F352"/>
    <mergeCell ref="G352:BU352"/>
    <mergeCell ref="A349:B349"/>
    <mergeCell ref="C349:D349"/>
    <mergeCell ref="E349:F349"/>
    <mergeCell ref="A356:B356"/>
    <mergeCell ref="C356:D356"/>
    <mergeCell ref="E356:F356"/>
    <mergeCell ref="G356:BU356"/>
    <mergeCell ref="A357:B357"/>
    <mergeCell ref="C357:D357"/>
    <mergeCell ref="E357:F357"/>
    <mergeCell ref="G357:BU357"/>
    <mergeCell ref="A353:B353"/>
    <mergeCell ref="C353:D353"/>
    <mergeCell ref="E353:F353"/>
    <mergeCell ref="G353:BU353"/>
    <mergeCell ref="A343:F345"/>
    <mergeCell ref="G343:BO345"/>
    <mergeCell ref="A335:S337"/>
    <mergeCell ref="T335:BB335"/>
    <mergeCell ref="T336:BB336"/>
    <mergeCell ref="BC336:BO336"/>
    <mergeCell ref="BP336:BU336"/>
    <mergeCell ref="T337:BB337"/>
    <mergeCell ref="A354:F354"/>
    <mergeCell ref="G354:BU354"/>
    <mergeCell ref="A346:F346"/>
    <mergeCell ref="G346:BU346"/>
    <mergeCell ref="A348:B348"/>
    <mergeCell ref="C348:D348"/>
    <mergeCell ref="E348:F348"/>
    <mergeCell ref="G348:BU348"/>
    <mergeCell ref="A333:B333"/>
    <mergeCell ref="C333:D333"/>
    <mergeCell ref="E333:F333"/>
    <mergeCell ref="G333:BU333"/>
    <mergeCell ref="A334:B334"/>
    <mergeCell ref="C334:D334"/>
    <mergeCell ref="E334:F334"/>
    <mergeCell ref="G334:BU334"/>
    <mergeCell ref="A351:B351"/>
    <mergeCell ref="C351:D351"/>
    <mergeCell ref="E351:F351"/>
    <mergeCell ref="G351:BU351"/>
    <mergeCell ref="A338:BU338"/>
    <mergeCell ref="A339:B342"/>
    <mergeCell ref="C339:D342"/>
    <mergeCell ref="E339:F342"/>
    <mergeCell ref="G339:BO342"/>
    <mergeCell ref="BP339:BU339"/>
    <mergeCell ref="BP340:BU340"/>
    <mergeCell ref="G349:BU349"/>
    <mergeCell ref="A350:B350"/>
    <mergeCell ref="C350:D350"/>
    <mergeCell ref="E350:F350"/>
    <mergeCell ref="G350:BU350"/>
    <mergeCell ref="A326:F326"/>
    <mergeCell ref="G326:BU326"/>
    <mergeCell ref="A328:B328"/>
    <mergeCell ref="C328:D328"/>
    <mergeCell ref="E328:F328"/>
    <mergeCell ref="G328:BU328"/>
    <mergeCell ref="A325:B325"/>
    <mergeCell ref="C325:D325"/>
    <mergeCell ref="E325:F325"/>
    <mergeCell ref="G325:BU325"/>
    <mergeCell ref="A331:B331"/>
    <mergeCell ref="C331:D331"/>
    <mergeCell ref="E331:F331"/>
    <mergeCell ref="G331:BU331"/>
    <mergeCell ref="A332:B332"/>
    <mergeCell ref="C332:D332"/>
    <mergeCell ref="E332:F332"/>
    <mergeCell ref="G332:BU332"/>
    <mergeCell ref="A329:B329"/>
    <mergeCell ref="C329:D329"/>
    <mergeCell ref="E329:F329"/>
    <mergeCell ref="G329:BU329"/>
    <mergeCell ref="A330:B330"/>
    <mergeCell ref="C330:D330"/>
    <mergeCell ref="E330:F330"/>
    <mergeCell ref="G330:BU330"/>
    <mergeCell ref="BP299:BQ299"/>
    <mergeCell ref="BR299:BS299"/>
    <mergeCell ref="BC297:BU297"/>
    <mergeCell ref="BT299:BU299"/>
    <mergeCell ref="A308:F308"/>
    <mergeCell ref="G308:BU308"/>
    <mergeCell ref="G316:BU316"/>
    <mergeCell ref="A317:B317"/>
    <mergeCell ref="C317:D317"/>
    <mergeCell ref="E317:F317"/>
    <mergeCell ref="G317:BU317"/>
    <mergeCell ref="A319:B319"/>
    <mergeCell ref="C319:D319"/>
    <mergeCell ref="E319:F319"/>
    <mergeCell ref="G319:BU319"/>
    <mergeCell ref="A323:B323"/>
    <mergeCell ref="C323:D323"/>
    <mergeCell ref="E323:F323"/>
    <mergeCell ref="G323:BU323"/>
    <mergeCell ref="BC299:BO299"/>
    <mergeCell ref="A318:B318"/>
    <mergeCell ref="C318:D318"/>
    <mergeCell ref="E318:F318"/>
    <mergeCell ref="G318:BU318"/>
    <mergeCell ref="A320:B320"/>
    <mergeCell ref="C320:D320"/>
    <mergeCell ref="E320:F320"/>
    <mergeCell ref="G320:BU320"/>
    <mergeCell ref="A316:B316"/>
    <mergeCell ref="C316:D316"/>
    <mergeCell ref="E316:F316"/>
    <mergeCell ref="G315:BU315"/>
    <mergeCell ref="A324:B324"/>
    <mergeCell ref="C324:D324"/>
    <mergeCell ref="E324:F324"/>
    <mergeCell ref="G324:BU324"/>
    <mergeCell ref="A321:B321"/>
    <mergeCell ref="C321:D321"/>
    <mergeCell ref="E321:F321"/>
    <mergeCell ref="G321:BU321"/>
    <mergeCell ref="A322:B322"/>
    <mergeCell ref="C322:D322"/>
    <mergeCell ref="E322:F322"/>
    <mergeCell ref="G322:BU322"/>
    <mergeCell ref="E310:F310"/>
    <mergeCell ref="G310:BU310"/>
    <mergeCell ref="A305:F307"/>
    <mergeCell ref="G305:BO307"/>
    <mergeCell ref="A296:B296"/>
    <mergeCell ref="C296:D296"/>
    <mergeCell ref="E296:F296"/>
    <mergeCell ref="G296:BU296"/>
    <mergeCell ref="A309:B309"/>
    <mergeCell ref="C309:D309"/>
    <mergeCell ref="E309:F309"/>
    <mergeCell ref="G309:BU309"/>
    <mergeCell ref="A297:S299"/>
    <mergeCell ref="A310:B310"/>
    <mergeCell ref="C310:D310"/>
    <mergeCell ref="T297:BB297"/>
    <mergeCell ref="T298:BB298"/>
    <mergeCell ref="BC298:BO298"/>
    <mergeCell ref="BP298:BU298"/>
    <mergeCell ref="T299:BB299"/>
    <mergeCell ref="A290:B290"/>
    <mergeCell ref="C290:D290"/>
    <mergeCell ref="E290:F290"/>
    <mergeCell ref="G290:BU290"/>
    <mergeCell ref="A287:B287"/>
    <mergeCell ref="C287:D287"/>
    <mergeCell ref="E287:F287"/>
    <mergeCell ref="G287:BU287"/>
    <mergeCell ref="A288:B288"/>
    <mergeCell ref="C288:D288"/>
    <mergeCell ref="E288:F288"/>
    <mergeCell ref="G288:BU288"/>
    <mergeCell ref="A294:B294"/>
    <mergeCell ref="C294:D294"/>
    <mergeCell ref="E294:F294"/>
    <mergeCell ref="G294:BU294"/>
    <mergeCell ref="A295:B295"/>
    <mergeCell ref="C295:D295"/>
    <mergeCell ref="E295:F295"/>
    <mergeCell ref="G295:BU295"/>
    <mergeCell ref="A291:B291"/>
    <mergeCell ref="C291:D291"/>
    <mergeCell ref="E291:F291"/>
    <mergeCell ref="G291:BU291"/>
    <mergeCell ref="A292:F292"/>
    <mergeCell ref="G292:BU292"/>
    <mergeCell ref="G293:BU293"/>
    <mergeCell ref="E293:F293"/>
    <mergeCell ref="C293:D293"/>
    <mergeCell ref="A293:B293"/>
    <mergeCell ref="A285:B285"/>
    <mergeCell ref="C285:D285"/>
    <mergeCell ref="E285:F285"/>
    <mergeCell ref="G285:BU285"/>
    <mergeCell ref="A286:B286"/>
    <mergeCell ref="C286:D286"/>
    <mergeCell ref="E286:F286"/>
    <mergeCell ref="G286:BU286"/>
    <mergeCell ref="A283:B283"/>
    <mergeCell ref="C283:D283"/>
    <mergeCell ref="E283:F283"/>
    <mergeCell ref="G283:BU283"/>
    <mergeCell ref="A284:B284"/>
    <mergeCell ref="C284:D284"/>
    <mergeCell ref="E284:F284"/>
    <mergeCell ref="G284:BU284"/>
    <mergeCell ref="A289:B289"/>
    <mergeCell ref="C289:D289"/>
    <mergeCell ref="E289:F289"/>
    <mergeCell ref="G289:BU289"/>
    <mergeCell ref="G274:BU274"/>
    <mergeCell ref="A275:B275"/>
    <mergeCell ref="C275:D275"/>
    <mergeCell ref="E275:F275"/>
    <mergeCell ref="G275:BU275"/>
    <mergeCell ref="A280:B280"/>
    <mergeCell ref="C280:D280"/>
    <mergeCell ref="E280:F280"/>
    <mergeCell ref="G280:BU280"/>
    <mergeCell ref="A281:F281"/>
    <mergeCell ref="G281:BU281"/>
    <mergeCell ref="A278:B278"/>
    <mergeCell ref="C278:D278"/>
    <mergeCell ref="E278:F278"/>
    <mergeCell ref="G278:BU278"/>
    <mergeCell ref="A279:B279"/>
    <mergeCell ref="C279:D279"/>
    <mergeCell ref="E279:F279"/>
    <mergeCell ref="G279:BU279"/>
    <mergeCell ref="A276:B276"/>
    <mergeCell ref="C276:D276"/>
    <mergeCell ref="E276:F276"/>
    <mergeCell ref="G276:BU276"/>
    <mergeCell ref="C263:D266"/>
    <mergeCell ref="E263:F266"/>
    <mergeCell ref="G263:BO266"/>
    <mergeCell ref="G267:BO269"/>
    <mergeCell ref="A250:B250"/>
    <mergeCell ref="C250:D250"/>
    <mergeCell ref="E250:F250"/>
    <mergeCell ref="G250:BU250"/>
    <mergeCell ref="A251:B251"/>
    <mergeCell ref="C251:D251"/>
    <mergeCell ref="E251:F251"/>
    <mergeCell ref="G251:BU251"/>
    <mergeCell ref="A259:S261"/>
    <mergeCell ref="T259:BB259"/>
    <mergeCell ref="T260:BB260"/>
    <mergeCell ref="BC260:BO260"/>
    <mergeCell ref="BP260:BU260"/>
    <mergeCell ref="T261:BB261"/>
    <mergeCell ref="BC261:BO261"/>
    <mergeCell ref="BP261:BQ261"/>
    <mergeCell ref="BC259:BU259"/>
    <mergeCell ref="G252:BU252"/>
    <mergeCell ref="A254:B254"/>
    <mergeCell ref="G254:BU254"/>
    <mergeCell ref="A255:B255"/>
    <mergeCell ref="C255:D255"/>
    <mergeCell ref="E255:F255"/>
    <mergeCell ref="BP263:BU263"/>
    <mergeCell ref="BP264:BU264"/>
    <mergeCell ref="G247:BU247"/>
    <mergeCell ref="A244:B244"/>
    <mergeCell ref="C244:D244"/>
    <mergeCell ref="E244:F244"/>
    <mergeCell ref="G244:BU244"/>
    <mergeCell ref="A245:B245"/>
    <mergeCell ref="C245:D245"/>
    <mergeCell ref="E245:F245"/>
    <mergeCell ref="G245:BU245"/>
    <mergeCell ref="A248:B248"/>
    <mergeCell ref="C248:D248"/>
    <mergeCell ref="E248:F248"/>
    <mergeCell ref="G248:BU248"/>
    <mergeCell ref="A249:B249"/>
    <mergeCell ref="C249:D249"/>
    <mergeCell ref="E249:F249"/>
    <mergeCell ref="G249:BU249"/>
    <mergeCell ref="A246:B246"/>
    <mergeCell ref="C246:D246"/>
    <mergeCell ref="E246:F246"/>
    <mergeCell ref="G246:BU246"/>
    <mergeCell ref="E240:F240"/>
    <mergeCell ref="G240:BU240"/>
    <mergeCell ref="A241:B241"/>
    <mergeCell ref="C241:D241"/>
    <mergeCell ref="E241:F241"/>
    <mergeCell ref="G241:BU241"/>
    <mergeCell ref="E225:F228"/>
    <mergeCell ref="G225:BO228"/>
    <mergeCell ref="BP225:BU225"/>
    <mergeCell ref="BP226:BU226"/>
    <mergeCell ref="A229:F231"/>
    <mergeCell ref="G229:BO231"/>
    <mergeCell ref="A221:S223"/>
    <mergeCell ref="T221:BB221"/>
    <mergeCell ref="BC221:BU221"/>
    <mergeCell ref="T222:BB222"/>
    <mergeCell ref="BC222:BO222"/>
    <mergeCell ref="BP222:BU222"/>
    <mergeCell ref="A236:F236"/>
    <mergeCell ref="G236:BU236"/>
    <mergeCell ref="A238:B238"/>
    <mergeCell ref="C238:D238"/>
    <mergeCell ref="E238:F238"/>
    <mergeCell ref="G238:BU238"/>
    <mergeCell ref="A239:B239"/>
    <mergeCell ref="C239:D239"/>
    <mergeCell ref="E239:F239"/>
    <mergeCell ref="G239:BU239"/>
    <mergeCell ref="A240:B240"/>
    <mergeCell ref="C240:D240"/>
    <mergeCell ref="A232:F232"/>
    <mergeCell ref="G232:BU232"/>
    <mergeCell ref="A233:B233"/>
    <mergeCell ref="C233:D233"/>
    <mergeCell ref="E233:F233"/>
    <mergeCell ref="G233:BU233"/>
    <mergeCell ref="A234:B234"/>
    <mergeCell ref="C234:D234"/>
    <mergeCell ref="E234:F234"/>
    <mergeCell ref="G234:BU234"/>
    <mergeCell ref="A219:B219"/>
    <mergeCell ref="C219:D219"/>
    <mergeCell ref="E219:F219"/>
    <mergeCell ref="G219:BU219"/>
    <mergeCell ref="A220:B220"/>
    <mergeCell ref="C220:D220"/>
    <mergeCell ref="E220:F220"/>
    <mergeCell ref="G220:BU220"/>
    <mergeCell ref="A235:B235"/>
    <mergeCell ref="C235:D235"/>
    <mergeCell ref="E235:F235"/>
    <mergeCell ref="G235:BU235"/>
    <mergeCell ref="A225:B228"/>
    <mergeCell ref="C225:D228"/>
    <mergeCell ref="A214:B214"/>
    <mergeCell ref="C214:D214"/>
    <mergeCell ref="E214:F214"/>
    <mergeCell ref="G214:BU214"/>
    <mergeCell ref="A210:B210"/>
    <mergeCell ref="C210:D210"/>
    <mergeCell ref="E210:F210"/>
    <mergeCell ref="G210:BU210"/>
    <mergeCell ref="A211:B211"/>
    <mergeCell ref="C211:D211"/>
    <mergeCell ref="E211:F211"/>
    <mergeCell ref="G211:BU211"/>
    <mergeCell ref="A217:B217"/>
    <mergeCell ref="C217:D217"/>
    <mergeCell ref="E217:F217"/>
    <mergeCell ref="G217:BU217"/>
    <mergeCell ref="A218:B218"/>
    <mergeCell ref="C218:D218"/>
    <mergeCell ref="E218:F218"/>
    <mergeCell ref="G218:BU218"/>
    <mergeCell ref="A215:B215"/>
    <mergeCell ref="C215:D215"/>
    <mergeCell ref="E215:F215"/>
    <mergeCell ref="G215:BU215"/>
    <mergeCell ref="A216:B216"/>
    <mergeCell ref="C216:D216"/>
    <mergeCell ref="E216:F216"/>
    <mergeCell ref="G216:BU216"/>
    <mergeCell ref="G207:BU207"/>
    <mergeCell ref="A212:F212"/>
    <mergeCell ref="G212:BU212"/>
    <mergeCell ref="A201:B201"/>
    <mergeCell ref="C201:D201"/>
    <mergeCell ref="E201:F201"/>
    <mergeCell ref="G201:BU201"/>
    <mergeCell ref="A198:B198"/>
    <mergeCell ref="C198:D198"/>
    <mergeCell ref="E198:F198"/>
    <mergeCell ref="G198:BU198"/>
    <mergeCell ref="A199:B199"/>
    <mergeCell ref="C199:D199"/>
    <mergeCell ref="E199:F199"/>
    <mergeCell ref="G199:BU199"/>
    <mergeCell ref="A188:F190"/>
    <mergeCell ref="G188:BO190"/>
    <mergeCell ref="A204:F204"/>
    <mergeCell ref="G204:BU204"/>
    <mergeCell ref="A202:B202"/>
    <mergeCell ref="C202:D202"/>
    <mergeCell ref="E202:F202"/>
    <mergeCell ref="G202:BU202"/>
    <mergeCell ref="A203:B203"/>
    <mergeCell ref="C203:D203"/>
    <mergeCell ref="E203:F203"/>
    <mergeCell ref="G203:BU203"/>
    <mergeCell ref="A196:B196"/>
    <mergeCell ref="C196:D196"/>
    <mergeCell ref="E196:F196"/>
    <mergeCell ref="G196:BU196"/>
    <mergeCell ref="A197:B197"/>
    <mergeCell ref="C197:D197"/>
    <mergeCell ref="E197:F197"/>
    <mergeCell ref="G197:BU197"/>
    <mergeCell ref="A194:B194"/>
    <mergeCell ref="C194:D194"/>
    <mergeCell ref="E194:F194"/>
    <mergeCell ref="G194:BU194"/>
    <mergeCell ref="A195:B195"/>
    <mergeCell ref="C195:D195"/>
    <mergeCell ref="E195:F195"/>
    <mergeCell ref="G195:BU195"/>
    <mergeCell ref="A200:B200"/>
    <mergeCell ref="C200:D200"/>
    <mergeCell ref="E200:F200"/>
    <mergeCell ref="G200:BU200"/>
    <mergeCell ref="A191:F191"/>
    <mergeCell ref="G191:BU191"/>
    <mergeCell ref="A193:B193"/>
    <mergeCell ref="C193:D193"/>
    <mergeCell ref="E193:F193"/>
    <mergeCell ref="G193:BU193"/>
    <mergeCell ref="A174:B174"/>
    <mergeCell ref="C174:D174"/>
    <mergeCell ref="E174:F174"/>
    <mergeCell ref="G174:BU174"/>
    <mergeCell ref="A175:B175"/>
    <mergeCell ref="C175:D175"/>
    <mergeCell ref="E175:F175"/>
    <mergeCell ref="G175:BU175"/>
    <mergeCell ref="A172:B172"/>
    <mergeCell ref="C172:D172"/>
    <mergeCell ref="E172:F172"/>
    <mergeCell ref="G172:BU172"/>
    <mergeCell ref="A173:B173"/>
    <mergeCell ref="C173:D173"/>
    <mergeCell ref="A183:BU183"/>
    <mergeCell ref="BC180:BU180"/>
    <mergeCell ref="A168:B168"/>
    <mergeCell ref="C168:D168"/>
    <mergeCell ref="E168:F168"/>
    <mergeCell ref="G168:BU168"/>
    <mergeCell ref="A169:B169"/>
    <mergeCell ref="C169:D169"/>
    <mergeCell ref="E169:F169"/>
    <mergeCell ref="G169:BU169"/>
    <mergeCell ref="A165:F165"/>
    <mergeCell ref="G165:BU165"/>
    <mergeCell ref="A167:B167"/>
    <mergeCell ref="C167:D167"/>
    <mergeCell ref="E167:F167"/>
    <mergeCell ref="G167:BU167"/>
    <mergeCell ref="E173:F173"/>
    <mergeCell ref="G173:BU173"/>
    <mergeCell ref="A170:B170"/>
    <mergeCell ref="C170:D170"/>
    <mergeCell ref="E170:F170"/>
    <mergeCell ref="G170:BU170"/>
    <mergeCell ref="A171:B171"/>
    <mergeCell ref="C171:D171"/>
    <mergeCell ref="E171:F171"/>
    <mergeCell ref="G171:BU171"/>
    <mergeCell ref="BP147:BQ147"/>
    <mergeCell ref="BR147:BS147"/>
    <mergeCell ref="BT147:BU147"/>
    <mergeCell ref="A156:F156"/>
    <mergeCell ref="A158:B158"/>
    <mergeCell ref="C158:D158"/>
    <mergeCell ref="A163:B163"/>
    <mergeCell ref="C163:D163"/>
    <mergeCell ref="E163:F163"/>
    <mergeCell ref="G163:BU163"/>
    <mergeCell ref="A164:B164"/>
    <mergeCell ref="C164:D164"/>
    <mergeCell ref="E164:F164"/>
    <mergeCell ref="G164:BU164"/>
    <mergeCell ref="A161:B161"/>
    <mergeCell ref="C161:D161"/>
    <mergeCell ref="E161:F161"/>
    <mergeCell ref="G161:BU161"/>
    <mergeCell ref="A162:B162"/>
    <mergeCell ref="C162:D162"/>
    <mergeCell ref="E162:F162"/>
    <mergeCell ref="G162:BU162"/>
    <mergeCell ref="A160:B160"/>
    <mergeCell ref="C160:D160"/>
    <mergeCell ref="E160:F160"/>
    <mergeCell ref="G160:BU160"/>
    <mergeCell ref="A142:B142"/>
    <mergeCell ref="C142:D142"/>
    <mergeCell ref="E142:F142"/>
    <mergeCell ref="G142:BU142"/>
    <mergeCell ref="A143:B143"/>
    <mergeCell ref="C143:D143"/>
    <mergeCell ref="E143:F143"/>
    <mergeCell ref="G143:BU143"/>
    <mergeCell ref="G157:BU157"/>
    <mergeCell ref="E157:F157"/>
    <mergeCell ref="C157:D157"/>
    <mergeCell ref="A157:B157"/>
    <mergeCell ref="A159:B159"/>
    <mergeCell ref="C159:D159"/>
    <mergeCell ref="E159:F159"/>
    <mergeCell ref="G159:BU159"/>
    <mergeCell ref="A144:B144"/>
    <mergeCell ref="C144:D144"/>
    <mergeCell ref="E144:F144"/>
    <mergeCell ref="G144:BU144"/>
    <mergeCell ref="A153:F155"/>
    <mergeCell ref="G153:BO155"/>
    <mergeCell ref="T145:BB145"/>
    <mergeCell ref="T146:BB146"/>
    <mergeCell ref="T147:BB147"/>
    <mergeCell ref="BC147:BO147"/>
    <mergeCell ref="BC146:BO146"/>
    <mergeCell ref="BP146:BU146"/>
    <mergeCell ref="A148:BU148"/>
    <mergeCell ref="A149:B152"/>
    <mergeCell ref="C149:D152"/>
    <mergeCell ref="E149:F152"/>
    <mergeCell ref="E158:F158"/>
    <mergeCell ref="G158:BU158"/>
    <mergeCell ref="A139:B139"/>
    <mergeCell ref="C139:D139"/>
    <mergeCell ref="E139:F139"/>
    <mergeCell ref="G139:BU139"/>
    <mergeCell ref="A136:B136"/>
    <mergeCell ref="C136:D136"/>
    <mergeCell ref="E136:F136"/>
    <mergeCell ref="G136:BU136"/>
    <mergeCell ref="A137:B137"/>
    <mergeCell ref="C137:D137"/>
    <mergeCell ref="E137:F137"/>
    <mergeCell ref="G137:BU137"/>
    <mergeCell ref="A140:B140"/>
    <mergeCell ref="C140:D140"/>
    <mergeCell ref="E140:F140"/>
    <mergeCell ref="G140:BU140"/>
    <mergeCell ref="A141:B141"/>
    <mergeCell ref="C141:D141"/>
    <mergeCell ref="E141:F141"/>
    <mergeCell ref="G141:BU141"/>
    <mergeCell ref="A134:B134"/>
    <mergeCell ref="C134:D134"/>
    <mergeCell ref="E134:F134"/>
    <mergeCell ref="G134:BU134"/>
    <mergeCell ref="A135:B135"/>
    <mergeCell ref="C135:D135"/>
    <mergeCell ref="E135:F135"/>
    <mergeCell ref="G135:BU135"/>
    <mergeCell ref="A132:B132"/>
    <mergeCell ref="C132:D132"/>
    <mergeCell ref="E132:F132"/>
    <mergeCell ref="G132:BU132"/>
    <mergeCell ref="A133:F133"/>
    <mergeCell ref="G133:BU133"/>
    <mergeCell ref="A138:B138"/>
    <mergeCell ref="C138:D138"/>
    <mergeCell ref="E138:F138"/>
    <mergeCell ref="G138:BU138"/>
    <mergeCell ref="A109:BU110"/>
    <mergeCell ref="A130:B130"/>
    <mergeCell ref="C130:D130"/>
    <mergeCell ref="E130:F130"/>
    <mergeCell ref="G130:BU130"/>
    <mergeCell ref="A131:B131"/>
    <mergeCell ref="C131:D131"/>
    <mergeCell ref="E131:F131"/>
    <mergeCell ref="G131:BU131"/>
    <mergeCell ref="A128:B128"/>
    <mergeCell ref="C128:D128"/>
    <mergeCell ref="E128:F128"/>
    <mergeCell ref="G128:BU128"/>
    <mergeCell ref="A129:B129"/>
    <mergeCell ref="C129:D129"/>
    <mergeCell ref="E129:F129"/>
    <mergeCell ref="G129:BU129"/>
    <mergeCell ref="G126:BU126"/>
    <mergeCell ref="A127:B127"/>
    <mergeCell ref="C127:D127"/>
    <mergeCell ref="E127:F127"/>
    <mergeCell ref="G127:BU127"/>
    <mergeCell ref="T111:BB111"/>
    <mergeCell ref="A119:F121"/>
    <mergeCell ref="G119:BO121"/>
    <mergeCell ref="BP119:BU121"/>
    <mergeCell ref="A122:B122"/>
    <mergeCell ref="C122:D122"/>
    <mergeCell ref="E122:F122"/>
    <mergeCell ref="G122:BU122"/>
    <mergeCell ref="BT113:BU113"/>
    <mergeCell ref="T113:BB113"/>
    <mergeCell ref="A123:F125"/>
    <mergeCell ref="G123:BO125"/>
    <mergeCell ref="BP123:BU123"/>
    <mergeCell ref="BP124:BU124"/>
    <mergeCell ref="A126:F126"/>
    <mergeCell ref="BR113:BS113"/>
    <mergeCell ref="A115:B118"/>
    <mergeCell ref="C115:D118"/>
    <mergeCell ref="E115:F118"/>
    <mergeCell ref="G115:BO118"/>
    <mergeCell ref="BP115:BU115"/>
    <mergeCell ref="BP116:BU116"/>
    <mergeCell ref="G105:BU105"/>
    <mergeCell ref="A106:B106"/>
    <mergeCell ref="C106:D106"/>
    <mergeCell ref="E106:F106"/>
    <mergeCell ref="G106:BU106"/>
    <mergeCell ref="A103:B103"/>
    <mergeCell ref="C103:D103"/>
    <mergeCell ref="E103:F103"/>
    <mergeCell ref="G103:BU103"/>
    <mergeCell ref="A104:B104"/>
    <mergeCell ref="C104:D104"/>
    <mergeCell ref="E104:F104"/>
    <mergeCell ref="G104:BU104"/>
    <mergeCell ref="A107:B107"/>
    <mergeCell ref="C107:D107"/>
    <mergeCell ref="E107:F107"/>
    <mergeCell ref="G107:BU107"/>
    <mergeCell ref="A111:S113"/>
    <mergeCell ref="A145:S147"/>
    <mergeCell ref="A180:S182"/>
    <mergeCell ref="A91:F93"/>
    <mergeCell ref="G91:BO93"/>
    <mergeCell ref="A95:B95"/>
    <mergeCell ref="C95:D95"/>
    <mergeCell ref="E95:F95"/>
    <mergeCell ref="G95:BU95"/>
    <mergeCell ref="A96:B96"/>
    <mergeCell ref="C96:D96"/>
    <mergeCell ref="E96:F96"/>
    <mergeCell ref="A102:B102"/>
    <mergeCell ref="C102:D102"/>
    <mergeCell ref="E102:F102"/>
    <mergeCell ref="G102:BU102"/>
    <mergeCell ref="A99:B99"/>
    <mergeCell ref="C99:D99"/>
    <mergeCell ref="E99:F99"/>
    <mergeCell ref="G99:BU99"/>
    <mergeCell ref="A100:B100"/>
    <mergeCell ref="C100:D100"/>
    <mergeCell ref="E100:F100"/>
    <mergeCell ref="G100:BU100"/>
    <mergeCell ref="C101:D101"/>
    <mergeCell ref="A108:B108"/>
    <mergeCell ref="C108:D108"/>
    <mergeCell ref="E108:F108"/>
    <mergeCell ref="G108:BU108"/>
    <mergeCell ref="A105:B105"/>
    <mergeCell ref="C105:D105"/>
    <mergeCell ref="E105:F105"/>
    <mergeCell ref="A74:B74"/>
    <mergeCell ref="C74:D74"/>
    <mergeCell ref="E74:F74"/>
    <mergeCell ref="G74:BU74"/>
    <mergeCell ref="A75:B75"/>
    <mergeCell ref="C75:D75"/>
    <mergeCell ref="E75:F75"/>
    <mergeCell ref="G75:BU75"/>
    <mergeCell ref="A78:S80"/>
    <mergeCell ref="BC80:BO80"/>
    <mergeCell ref="BT80:BU80"/>
    <mergeCell ref="BR80:BS80"/>
    <mergeCell ref="A86:F88"/>
    <mergeCell ref="G86:BO88"/>
    <mergeCell ref="C97:D97"/>
    <mergeCell ref="A89:B89"/>
    <mergeCell ref="C89:D89"/>
    <mergeCell ref="E89:F89"/>
    <mergeCell ref="G89:BU89"/>
    <mergeCell ref="T78:BB78"/>
    <mergeCell ref="T79:BB79"/>
    <mergeCell ref="T80:BB80"/>
    <mergeCell ref="BC79:BO79"/>
    <mergeCell ref="BP79:BU79"/>
    <mergeCell ref="E66:F66"/>
    <mergeCell ref="G66:BU66"/>
    <mergeCell ref="A67:B67"/>
    <mergeCell ref="C67:D67"/>
    <mergeCell ref="E67:F67"/>
    <mergeCell ref="G67:BU67"/>
    <mergeCell ref="A62:F64"/>
    <mergeCell ref="G62:BO64"/>
    <mergeCell ref="BP62:BU64"/>
    <mergeCell ref="A65:B65"/>
    <mergeCell ref="C65:D65"/>
    <mergeCell ref="E65:F65"/>
    <mergeCell ref="G65:BU65"/>
    <mergeCell ref="A66:B66"/>
    <mergeCell ref="A70:B70"/>
    <mergeCell ref="C70:D70"/>
    <mergeCell ref="E70:F70"/>
    <mergeCell ref="G70:BU70"/>
    <mergeCell ref="A377:BU377"/>
    <mergeCell ref="G255:BU255"/>
    <mergeCell ref="A256:B256"/>
    <mergeCell ref="C256:D256"/>
    <mergeCell ref="E256:F256"/>
    <mergeCell ref="G256:BU256"/>
    <mergeCell ref="A270:F270"/>
    <mergeCell ref="G270:BU270"/>
    <mergeCell ref="A272:B272"/>
    <mergeCell ref="C272:D272"/>
    <mergeCell ref="T374:BB374"/>
    <mergeCell ref="T375:BB375"/>
    <mergeCell ref="A374:S376"/>
    <mergeCell ref="G272:BU272"/>
    <mergeCell ref="A273:B273"/>
    <mergeCell ref="C273:D273"/>
    <mergeCell ref="A56:B56"/>
    <mergeCell ref="C56:D56"/>
    <mergeCell ref="T112:BB112"/>
    <mergeCell ref="BC113:BO113"/>
    <mergeCell ref="BP113:BQ113"/>
    <mergeCell ref="BC112:BO112"/>
    <mergeCell ref="BP112:BU112"/>
    <mergeCell ref="A71:F73"/>
    <mergeCell ref="G71:BO73"/>
    <mergeCell ref="BP71:BU73"/>
    <mergeCell ref="A68:B68"/>
    <mergeCell ref="C68:D68"/>
    <mergeCell ref="E68:F68"/>
    <mergeCell ref="G68:BU68"/>
    <mergeCell ref="A69:B69"/>
    <mergeCell ref="C69:D69"/>
    <mergeCell ref="A57:B57"/>
    <mergeCell ref="A301:B304"/>
    <mergeCell ref="C301:D304"/>
    <mergeCell ref="E301:F304"/>
    <mergeCell ref="G301:BO304"/>
    <mergeCell ref="BP301:BU301"/>
    <mergeCell ref="A60:B60"/>
    <mergeCell ref="A82:B85"/>
    <mergeCell ref="C82:D85"/>
    <mergeCell ref="E82:F85"/>
    <mergeCell ref="G82:BO85"/>
    <mergeCell ref="BP82:BU82"/>
    <mergeCell ref="BP83:BU83"/>
    <mergeCell ref="A49:B52"/>
    <mergeCell ref="C49:D52"/>
    <mergeCell ref="E49:F52"/>
    <mergeCell ref="G49:BO52"/>
    <mergeCell ref="BP49:BU49"/>
    <mergeCell ref="BP50:BU50"/>
    <mergeCell ref="A53:F55"/>
    <mergeCell ref="G53:BO55"/>
    <mergeCell ref="BP53:BU55"/>
    <mergeCell ref="E69:F69"/>
    <mergeCell ref="G69:BU69"/>
    <mergeCell ref="A59:B59"/>
    <mergeCell ref="C59:D59"/>
    <mergeCell ref="E59:F59"/>
    <mergeCell ref="G59:BU59"/>
    <mergeCell ref="A58:B58"/>
    <mergeCell ref="C60:D60"/>
    <mergeCell ref="E60:F60"/>
    <mergeCell ref="C66:D66"/>
    <mergeCell ref="M10:BT11"/>
    <mergeCell ref="L13:BT13"/>
    <mergeCell ref="H15:P15"/>
    <mergeCell ref="AA15:AI15"/>
    <mergeCell ref="AU15:BA15"/>
    <mergeCell ref="BL15:BT15"/>
    <mergeCell ref="BC45:BU45"/>
    <mergeCell ref="BC78:BU78"/>
    <mergeCell ref="BC111:BU111"/>
    <mergeCell ref="BC145:BU145"/>
    <mergeCell ref="BP80:BQ80"/>
    <mergeCell ref="T45:BB45"/>
    <mergeCell ref="T46:BB46"/>
    <mergeCell ref="T47:BB47"/>
    <mergeCell ref="A45:S47"/>
    <mergeCell ref="G96:BU96"/>
    <mergeCell ref="A97:B97"/>
    <mergeCell ref="A90:B90"/>
    <mergeCell ref="C90:D90"/>
    <mergeCell ref="E90:F90"/>
    <mergeCell ref="G90:BU90"/>
    <mergeCell ref="E101:F101"/>
    <mergeCell ref="G101:BU101"/>
    <mergeCell ref="A81:BU81"/>
    <mergeCell ref="A114:BU114"/>
    <mergeCell ref="BC47:BO47"/>
    <mergeCell ref="BC46:BO46"/>
    <mergeCell ref="BP46:BU46"/>
    <mergeCell ref="C58:D58"/>
    <mergeCell ref="E58:F58"/>
    <mergeCell ref="G58:BU58"/>
    <mergeCell ref="G57:BU57"/>
    <mergeCell ref="A32:BU33"/>
    <mergeCell ref="A34:BU34"/>
    <mergeCell ref="A35:BU36"/>
    <mergeCell ref="A37:BU38"/>
    <mergeCell ref="A39:BU41"/>
    <mergeCell ref="G313:BU313"/>
    <mergeCell ref="A311:F311"/>
    <mergeCell ref="G311:BU311"/>
    <mergeCell ref="A313:B313"/>
    <mergeCell ref="G156:BU156"/>
    <mergeCell ref="BR261:BS261"/>
    <mergeCell ref="BT261:BU261"/>
    <mergeCell ref="T180:BB180"/>
    <mergeCell ref="T181:BB181"/>
    <mergeCell ref="BC181:BO181"/>
    <mergeCell ref="BP181:BU181"/>
    <mergeCell ref="T182:BB182"/>
    <mergeCell ref="BC182:BO182"/>
    <mergeCell ref="BP182:BQ182"/>
    <mergeCell ref="BR182:BS182"/>
    <mergeCell ref="BT182:BU182"/>
    <mergeCell ref="A300:BU300"/>
    <mergeCell ref="C313:D313"/>
    <mergeCell ref="E313:F313"/>
    <mergeCell ref="E56:F56"/>
    <mergeCell ref="G56:BU56"/>
    <mergeCell ref="C57:D57"/>
    <mergeCell ref="E57:F57"/>
    <mergeCell ref="G60:BU60"/>
    <mergeCell ref="E97:F97"/>
    <mergeCell ref="G97:BU97"/>
    <mergeCell ref="A98:F98"/>
    <mergeCell ref="BT47:BU47"/>
    <mergeCell ref="BP47:BQ47"/>
    <mergeCell ref="T223:BB223"/>
    <mergeCell ref="BC223:BO223"/>
    <mergeCell ref="BP223:BQ223"/>
    <mergeCell ref="BR223:BS223"/>
    <mergeCell ref="BT223:BU223"/>
    <mergeCell ref="A224:BU224"/>
    <mergeCell ref="A263:B266"/>
    <mergeCell ref="BR47:BS47"/>
    <mergeCell ref="A48:BU48"/>
    <mergeCell ref="G149:BO152"/>
    <mergeCell ref="BP149:BU149"/>
    <mergeCell ref="BP150:BU150"/>
    <mergeCell ref="A184:B187"/>
    <mergeCell ref="C184:D187"/>
    <mergeCell ref="E184:F187"/>
    <mergeCell ref="G184:BO187"/>
    <mergeCell ref="BP184:BU184"/>
    <mergeCell ref="BP185:BU185"/>
    <mergeCell ref="G98:BO98"/>
    <mergeCell ref="BP98:BU98"/>
    <mergeCell ref="BP91:BU93"/>
    <mergeCell ref="A94:B94"/>
    <mergeCell ref="C94:D94"/>
    <mergeCell ref="E94:F94"/>
    <mergeCell ref="G94:BU94"/>
    <mergeCell ref="A101:B101"/>
    <mergeCell ref="A61:B61"/>
    <mergeCell ref="C61:D61"/>
    <mergeCell ref="E61:F61"/>
    <mergeCell ref="G61:BU61"/>
    <mergeCell ref="A1:S3"/>
    <mergeCell ref="T1:BB1"/>
    <mergeCell ref="BC1:BU1"/>
    <mergeCell ref="T2:BB2"/>
    <mergeCell ref="BC2:BO2"/>
    <mergeCell ref="BP2:BU2"/>
    <mergeCell ref="T3:BB3"/>
    <mergeCell ref="BC3:BO3"/>
    <mergeCell ref="BP3:BQ3"/>
    <mergeCell ref="BR3:BS3"/>
    <mergeCell ref="BT3:BU3"/>
    <mergeCell ref="A4:BU4"/>
    <mergeCell ref="N6:AC6"/>
    <mergeCell ref="AI6:AY6"/>
    <mergeCell ref="BD6:BT6"/>
    <mergeCell ref="G8:AC8"/>
    <mergeCell ref="AI8:AY8"/>
    <mergeCell ref="BF8:BT8"/>
    <mergeCell ref="A314:B314"/>
    <mergeCell ref="C314:D314"/>
    <mergeCell ref="E314:F314"/>
    <mergeCell ref="G314:BU314"/>
    <mergeCell ref="BC337:BO337"/>
    <mergeCell ref="BP337:BQ337"/>
    <mergeCell ref="BR337:BS337"/>
    <mergeCell ref="BT337:BU337"/>
    <mergeCell ref="A262:BU262"/>
    <mergeCell ref="A277:B277"/>
    <mergeCell ref="C277:D277"/>
    <mergeCell ref="E277:F277"/>
    <mergeCell ref="A242:F242"/>
    <mergeCell ref="G242:BU242"/>
    <mergeCell ref="BP302:BU302"/>
    <mergeCell ref="E273:F273"/>
    <mergeCell ref="C254:D254"/>
    <mergeCell ref="E254:F254"/>
    <mergeCell ref="A267:F269"/>
    <mergeCell ref="A315:B315"/>
    <mergeCell ref="C315:D315"/>
    <mergeCell ref="E315:F315"/>
    <mergeCell ref="G273:BU273"/>
    <mergeCell ref="A252:F252"/>
    <mergeCell ref="E272:F272"/>
    <mergeCell ref="G277:BU277"/>
    <mergeCell ref="A274:B274"/>
    <mergeCell ref="C274:D274"/>
    <mergeCell ref="E274:F274"/>
    <mergeCell ref="A247:B247"/>
    <mergeCell ref="C247:D247"/>
    <mergeCell ref="E247:F247"/>
  </mergeCells>
  <conditionalFormatting sqref="BP344:BU344 BP306:BU306 BP268:BU268 BP189:BU189 BP154:BU154 BP124:BU124 BP87:BU87 BP50:BU50">
    <cfRule type="cellIs" dxfId="11" priority="13" operator="lessThan">
      <formula>1</formula>
    </cfRule>
  </conditionalFormatting>
  <conditionalFormatting sqref="BP83:BU83">
    <cfRule type="cellIs" dxfId="10" priority="12" operator="lessThan">
      <formula>1</formula>
    </cfRule>
  </conditionalFormatting>
  <conditionalFormatting sqref="BP116:BU116">
    <cfRule type="cellIs" dxfId="9" priority="11" operator="lessThan">
      <formula>1</formula>
    </cfRule>
  </conditionalFormatting>
  <conditionalFormatting sqref="BP150:BU150">
    <cfRule type="cellIs" dxfId="8" priority="10" operator="lessThan">
      <formula>1</formula>
    </cfRule>
  </conditionalFormatting>
  <conditionalFormatting sqref="BP185:BU185">
    <cfRule type="cellIs" dxfId="7" priority="9" operator="lessThan">
      <formula>1</formula>
    </cfRule>
  </conditionalFormatting>
  <conditionalFormatting sqref="BP230:BU230">
    <cfRule type="cellIs" dxfId="6" priority="8" operator="lessThan">
      <formula>1</formula>
    </cfRule>
  </conditionalFormatting>
  <conditionalFormatting sqref="BP226:BU226">
    <cfRule type="cellIs" dxfId="5" priority="7" operator="lessThan">
      <formula>1</formula>
    </cfRule>
  </conditionalFormatting>
  <conditionalFormatting sqref="BP264:BU264">
    <cfRule type="cellIs" dxfId="4" priority="6" operator="lessThan">
      <formula>1</formula>
    </cfRule>
  </conditionalFormatting>
  <conditionalFormatting sqref="BP302:BU302">
    <cfRule type="cellIs" dxfId="3" priority="5" operator="lessThan">
      <formula>1</formula>
    </cfRule>
  </conditionalFormatting>
  <conditionalFormatting sqref="BP340:BU340">
    <cfRule type="cellIs" dxfId="2" priority="4" operator="lessThan">
      <formula>1</formula>
    </cfRule>
  </conditionalFormatting>
  <conditionalFormatting sqref="BP50:BU50 BP83:BU83 BP116:BU116 BP150:BU150 BP185:BU185 BP226:BU226 BP264:BU264 BP302:BU302 BP340:BU340 BP415:BT416 BP452:BT452">
    <cfRule type="cellIs" dxfId="1" priority="2" operator="lessThan">
      <formula>1</formula>
    </cfRule>
  </conditionalFormatting>
  <conditionalFormatting sqref="BP379:BU379">
    <cfRule type="cellIs" dxfId="0" priority="1" operator="lessThan">
      <formula>1</formula>
    </cfRule>
  </conditionalFormatting>
  <dataValidations count="2">
    <dataValidation type="list" allowBlank="1" showInputMessage="1" showErrorMessage="1" sqref="C56:D61 C65:D70 C74:D75 C89:D90 C94:D97 C99:D108 C122:D122 C127:D132 C134:D144 C158:D164 C167:D175 C193:D203 C206:D211 C238:D241 C244:D251 C214:D220 C272:D280 C283:D291 C254:D256 C313:D325 C309:D310 C348:D353 C356:D360 C363:D365 C328:D334 C383:D385 C387:D389 C391:D391 C393:D394 C233:D235 C294:D296 C368:D373 C396:D406" xr:uid="{00000000-0002-0000-0000-000000000000}">
      <formula1>"Y,NA"</formula1>
    </dataValidation>
    <dataValidation type="list" allowBlank="1" showInputMessage="1" showErrorMessage="1" sqref="E56:F61 E65:F70 E74:F75 E89:F90 E94:F97 E99:F108 E122:F122 E127:F132 E134:F144 E158:F164 E167:F175 E193:F203 E206:F211 E238:F241 E244:F251 E214:F220 E272:F280 E283:F291 E254:F256 E313:F325 E309:F310 E348:F353 E356:F360 E363:F365 E328:F334 E383:F385 E387:F389 E391:F391 E393:F394 E233:F235 E294:F296 E368:F373 E396:F406" xr:uid="{00000000-0002-0000-0000-000001000000}">
      <formula1>"C,I"</formula1>
    </dataValidation>
  </dataValidations>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82" r:id="rId4" name="Check Box 658">
              <controlPr defaultSize="0" autoFill="0" autoLine="0" autoPict="0">
                <anchor moveWithCells="1">
                  <from>
                    <xdr:col>0</xdr:col>
                    <xdr:colOff>12700</xdr:colOff>
                    <xdr:row>54</xdr:row>
                    <xdr:rowOff>247650</xdr:rowOff>
                  </from>
                  <to>
                    <xdr:col>2</xdr:col>
                    <xdr:colOff>0</xdr:colOff>
                    <xdr:row>55</xdr:row>
                    <xdr:rowOff>184150</xdr:rowOff>
                  </to>
                </anchor>
              </controlPr>
            </control>
          </mc:Choice>
        </mc:AlternateContent>
        <mc:AlternateContent xmlns:mc="http://schemas.openxmlformats.org/markup-compatibility/2006">
          <mc:Choice Requires="x14">
            <control shapeId="1683" r:id="rId5" name="Check Box 659">
              <controlPr defaultSize="0" autoFill="0" autoLine="0" autoPict="0">
                <anchor moveWithCells="1">
                  <from>
                    <xdr:col>0</xdr:col>
                    <xdr:colOff>12700</xdr:colOff>
                    <xdr:row>57</xdr:row>
                    <xdr:rowOff>19050</xdr:rowOff>
                  </from>
                  <to>
                    <xdr:col>2</xdr:col>
                    <xdr:colOff>0</xdr:colOff>
                    <xdr:row>58</xdr:row>
                    <xdr:rowOff>19050</xdr:rowOff>
                  </to>
                </anchor>
              </controlPr>
            </control>
          </mc:Choice>
        </mc:AlternateContent>
        <mc:AlternateContent xmlns:mc="http://schemas.openxmlformats.org/markup-compatibility/2006">
          <mc:Choice Requires="x14">
            <control shapeId="1687" r:id="rId6" name="Check Box 663">
              <controlPr defaultSize="0" autoFill="0" autoLine="0" autoPict="0">
                <anchor moveWithCells="1">
                  <from>
                    <xdr:col>0</xdr:col>
                    <xdr:colOff>12700</xdr:colOff>
                    <xdr:row>56</xdr:row>
                    <xdr:rowOff>19050</xdr:rowOff>
                  </from>
                  <to>
                    <xdr:col>2</xdr:col>
                    <xdr:colOff>0</xdr:colOff>
                    <xdr:row>57</xdr:row>
                    <xdr:rowOff>19050</xdr:rowOff>
                  </to>
                </anchor>
              </controlPr>
            </control>
          </mc:Choice>
        </mc:AlternateContent>
        <mc:AlternateContent xmlns:mc="http://schemas.openxmlformats.org/markup-compatibility/2006">
          <mc:Choice Requires="x14">
            <control shapeId="1688" r:id="rId7" name="Check Box 664">
              <controlPr defaultSize="0" autoFill="0" autoLine="0" autoPict="0">
                <anchor moveWithCells="1">
                  <from>
                    <xdr:col>0</xdr:col>
                    <xdr:colOff>12700</xdr:colOff>
                    <xdr:row>58</xdr:row>
                    <xdr:rowOff>19050</xdr:rowOff>
                  </from>
                  <to>
                    <xdr:col>2</xdr:col>
                    <xdr:colOff>0</xdr:colOff>
                    <xdr:row>58</xdr:row>
                    <xdr:rowOff>209550</xdr:rowOff>
                  </to>
                </anchor>
              </controlPr>
            </control>
          </mc:Choice>
        </mc:AlternateContent>
        <mc:AlternateContent xmlns:mc="http://schemas.openxmlformats.org/markup-compatibility/2006">
          <mc:Choice Requires="x14">
            <control shapeId="1689" r:id="rId8" name="Check Box 665">
              <controlPr defaultSize="0" autoFill="0" autoLine="0" autoPict="0">
                <anchor moveWithCells="1">
                  <from>
                    <xdr:col>0</xdr:col>
                    <xdr:colOff>12700</xdr:colOff>
                    <xdr:row>60</xdr:row>
                    <xdr:rowOff>19050</xdr:rowOff>
                  </from>
                  <to>
                    <xdr:col>2</xdr:col>
                    <xdr:colOff>0</xdr:colOff>
                    <xdr:row>61</xdr:row>
                    <xdr:rowOff>12700</xdr:rowOff>
                  </to>
                </anchor>
              </controlPr>
            </control>
          </mc:Choice>
        </mc:AlternateContent>
        <mc:AlternateContent xmlns:mc="http://schemas.openxmlformats.org/markup-compatibility/2006">
          <mc:Choice Requires="x14">
            <control shapeId="1690" r:id="rId9" name="Check Box 666">
              <controlPr defaultSize="0" autoFill="0" autoLine="0" autoPict="0">
                <anchor moveWithCells="1">
                  <from>
                    <xdr:col>0</xdr:col>
                    <xdr:colOff>12700</xdr:colOff>
                    <xdr:row>59</xdr:row>
                    <xdr:rowOff>19050</xdr:rowOff>
                  </from>
                  <to>
                    <xdr:col>2</xdr:col>
                    <xdr:colOff>0</xdr:colOff>
                    <xdr:row>60</xdr:row>
                    <xdr:rowOff>19050</xdr:rowOff>
                  </to>
                </anchor>
              </controlPr>
            </control>
          </mc:Choice>
        </mc:AlternateContent>
        <mc:AlternateContent xmlns:mc="http://schemas.openxmlformats.org/markup-compatibility/2006">
          <mc:Choice Requires="x14">
            <control shapeId="1691" r:id="rId10" name="Check Box 667">
              <controlPr defaultSize="0" autoFill="0" autoLine="0" autoPict="0">
                <anchor moveWithCells="1">
                  <from>
                    <xdr:col>0</xdr:col>
                    <xdr:colOff>12700</xdr:colOff>
                    <xdr:row>64</xdr:row>
                    <xdr:rowOff>19050</xdr:rowOff>
                  </from>
                  <to>
                    <xdr:col>2</xdr:col>
                    <xdr:colOff>0</xdr:colOff>
                    <xdr:row>65</xdr:row>
                    <xdr:rowOff>19050</xdr:rowOff>
                  </to>
                </anchor>
              </controlPr>
            </control>
          </mc:Choice>
        </mc:AlternateContent>
        <mc:AlternateContent xmlns:mc="http://schemas.openxmlformats.org/markup-compatibility/2006">
          <mc:Choice Requires="x14">
            <control shapeId="1692" r:id="rId11" name="Check Box 668">
              <controlPr defaultSize="0" autoFill="0" autoLine="0" autoPict="0">
                <anchor moveWithCells="1">
                  <from>
                    <xdr:col>0</xdr:col>
                    <xdr:colOff>12700</xdr:colOff>
                    <xdr:row>65</xdr:row>
                    <xdr:rowOff>19050</xdr:rowOff>
                  </from>
                  <to>
                    <xdr:col>2</xdr:col>
                    <xdr:colOff>0</xdr:colOff>
                    <xdr:row>66</xdr:row>
                    <xdr:rowOff>19050</xdr:rowOff>
                  </to>
                </anchor>
              </controlPr>
            </control>
          </mc:Choice>
        </mc:AlternateContent>
        <mc:AlternateContent xmlns:mc="http://schemas.openxmlformats.org/markup-compatibility/2006">
          <mc:Choice Requires="x14">
            <control shapeId="1693" r:id="rId12" name="Check Box 669">
              <controlPr defaultSize="0" autoFill="0" autoLine="0" autoPict="0">
                <anchor moveWithCells="1">
                  <from>
                    <xdr:col>0</xdr:col>
                    <xdr:colOff>12700</xdr:colOff>
                    <xdr:row>66</xdr:row>
                    <xdr:rowOff>19050</xdr:rowOff>
                  </from>
                  <to>
                    <xdr:col>2</xdr:col>
                    <xdr:colOff>0</xdr:colOff>
                    <xdr:row>67</xdr:row>
                    <xdr:rowOff>19050</xdr:rowOff>
                  </to>
                </anchor>
              </controlPr>
            </control>
          </mc:Choice>
        </mc:AlternateContent>
        <mc:AlternateContent xmlns:mc="http://schemas.openxmlformats.org/markup-compatibility/2006">
          <mc:Choice Requires="x14">
            <control shapeId="1694" r:id="rId13" name="Check Box 670">
              <controlPr defaultSize="0" autoFill="0" autoLine="0" autoPict="0">
                <anchor moveWithCells="1">
                  <from>
                    <xdr:col>0</xdr:col>
                    <xdr:colOff>12700</xdr:colOff>
                    <xdr:row>67</xdr:row>
                    <xdr:rowOff>19050</xdr:rowOff>
                  </from>
                  <to>
                    <xdr:col>2</xdr:col>
                    <xdr:colOff>0</xdr:colOff>
                    <xdr:row>67</xdr:row>
                    <xdr:rowOff>209550</xdr:rowOff>
                  </to>
                </anchor>
              </controlPr>
            </control>
          </mc:Choice>
        </mc:AlternateContent>
        <mc:AlternateContent xmlns:mc="http://schemas.openxmlformats.org/markup-compatibility/2006">
          <mc:Choice Requires="x14">
            <control shapeId="1695" r:id="rId14" name="Check Box 671">
              <controlPr defaultSize="0" autoFill="0" autoLine="0" autoPict="0">
                <anchor moveWithCells="1">
                  <from>
                    <xdr:col>0</xdr:col>
                    <xdr:colOff>12700</xdr:colOff>
                    <xdr:row>68</xdr:row>
                    <xdr:rowOff>19050</xdr:rowOff>
                  </from>
                  <to>
                    <xdr:col>2</xdr:col>
                    <xdr:colOff>0</xdr:colOff>
                    <xdr:row>69</xdr:row>
                    <xdr:rowOff>19050</xdr:rowOff>
                  </to>
                </anchor>
              </controlPr>
            </control>
          </mc:Choice>
        </mc:AlternateContent>
        <mc:AlternateContent xmlns:mc="http://schemas.openxmlformats.org/markup-compatibility/2006">
          <mc:Choice Requires="x14">
            <control shapeId="1696" r:id="rId15" name="Check Box 672">
              <controlPr defaultSize="0" autoFill="0" autoLine="0" autoPict="0">
                <anchor moveWithCells="1">
                  <from>
                    <xdr:col>0</xdr:col>
                    <xdr:colOff>12700</xdr:colOff>
                    <xdr:row>69</xdr:row>
                    <xdr:rowOff>19050</xdr:rowOff>
                  </from>
                  <to>
                    <xdr:col>2</xdr:col>
                    <xdr:colOff>0</xdr:colOff>
                    <xdr:row>70</xdr:row>
                    <xdr:rowOff>12700</xdr:rowOff>
                  </to>
                </anchor>
              </controlPr>
            </control>
          </mc:Choice>
        </mc:AlternateContent>
        <mc:AlternateContent xmlns:mc="http://schemas.openxmlformats.org/markup-compatibility/2006">
          <mc:Choice Requires="x14">
            <control shapeId="1697" r:id="rId16" name="Check Box 673">
              <controlPr defaultSize="0" autoFill="0" autoLine="0" autoPict="0">
                <anchor moveWithCells="1">
                  <from>
                    <xdr:col>0</xdr:col>
                    <xdr:colOff>12700</xdr:colOff>
                    <xdr:row>73</xdr:row>
                    <xdr:rowOff>19050</xdr:rowOff>
                  </from>
                  <to>
                    <xdr:col>2</xdr:col>
                    <xdr:colOff>0</xdr:colOff>
                    <xdr:row>74</xdr:row>
                    <xdr:rowOff>19050</xdr:rowOff>
                  </to>
                </anchor>
              </controlPr>
            </control>
          </mc:Choice>
        </mc:AlternateContent>
        <mc:AlternateContent xmlns:mc="http://schemas.openxmlformats.org/markup-compatibility/2006">
          <mc:Choice Requires="x14">
            <control shapeId="1698" r:id="rId17" name="Check Box 674">
              <controlPr defaultSize="0" autoFill="0" autoLine="0" autoPict="0">
                <anchor moveWithCells="1">
                  <from>
                    <xdr:col>0</xdr:col>
                    <xdr:colOff>12700</xdr:colOff>
                    <xdr:row>74</xdr:row>
                    <xdr:rowOff>19050</xdr:rowOff>
                  </from>
                  <to>
                    <xdr:col>2</xdr:col>
                    <xdr:colOff>0</xdr:colOff>
                    <xdr:row>75</xdr:row>
                    <xdr:rowOff>12700</xdr:rowOff>
                  </to>
                </anchor>
              </controlPr>
            </control>
          </mc:Choice>
        </mc:AlternateContent>
        <mc:AlternateContent xmlns:mc="http://schemas.openxmlformats.org/markup-compatibility/2006">
          <mc:Choice Requires="x14">
            <control shapeId="1699" r:id="rId18" name="Check Box 675">
              <controlPr defaultSize="0" autoFill="0" autoLine="0" autoPict="0">
                <anchor moveWithCells="1">
                  <from>
                    <xdr:col>0</xdr:col>
                    <xdr:colOff>12700</xdr:colOff>
                    <xdr:row>88</xdr:row>
                    <xdr:rowOff>19050</xdr:rowOff>
                  </from>
                  <to>
                    <xdr:col>2</xdr:col>
                    <xdr:colOff>0</xdr:colOff>
                    <xdr:row>89</xdr:row>
                    <xdr:rowOff>19050</xdr:rowOff>
                  </to>
                </anchor>
              </controlPr>
            </control>
          </mc:Choice>
        </mc:AlternateContent>
        <mc:AlternateContent xmlns:mc="http://schemas.openxmlformats.org/markup-compatibility/2006">
          <mc:Choice Requires="x14">
            <control shapeId="1700" r:id="rId19" name="Check Box 676">
              <controlPr defaultSize="0" autoFill="0" autoLine="0" autoPict="0">
                <anchor moveWithCells="1">
                  <from>
                    <xdr:col>0</xdr:col>
                    <xdr:colOff>12700</xdr:colOff>
                    <xdr:row>89</xdr:row>
                    <xdr:rowOff>19050</xdr:rowOff>
                  </from>
                  <to>
                    <xdr:col>2</xdr:col>
                    <xdr:colOff>0</xdr:colOff>
                    <xdr:row>90</xdr:row>
                    <xdr:rowOff>12700</xdr:rowOff>
                  </to>
                </anchor>
              </controlPr>
            </control>
          </mc:Choice>
        </mc:AlternateContent>
        <mc:AlternateContent xmlns:mc="http://schemas.openxmlformats.org/markup-compatibility/2006">
          <mc:Choice Requires="x14">
            <control shapeId="1701" r:id="rId20" name="Check Box 677">
              <controlPr defaultSize="0" autoFill="0" autoLine="0" autoPict="0">
                <anchor moveWithCells="1">
                  <from>
                    <xdr:col>0</xdr:col>
                    <xdr:colOff>12700</xdr:colOff>
                    <xdr:row>93</xdr:row>
                    <xdr:rowOff>19050</xdr:rowOff>
                  </from>
                  <to>
                    <xdr:col>2</xdr:col>
                    <xdr:colOff>0</xdr:colOff>
                    <xdr:row>94</xdr:row>
                    <xdr:rowOff>19050</xdr:rowOff>
                  </to>
                </anchor>
              </controlPr>
            </control>
          </mc:Choice>
        </mc:AlternateContent>
        <mc:AlternateContent xmlns:mc="http://schemas.openxmlformats.org/markup-compatibility/2006">
          <mc:Choice Requires="x14">
            <control shapeId="1702" r:id="rId21" name="Check Box 678">
              <controlPr defaultSize="0" autoFill="0" autoLine="0" autoPict="0">
                <anchor moveWithCells="1">
                  <from>
                    <xdr:col>0</xdr:col>
                    <xdr:colOff>12700</xdr:colOff>
                    <xdr:row>94</xdr:row>
                    <xdr:rowOff>19050</xdr:rowOff>
                  </from>
                  <to>
                    <xdr:col>2</xdr:col>
                    <xdr:colOff>0</xdr:colOff>
                    <xdr:row>95</xdr:row>
                    <xdr:rowOff>19050</xdr:rowOff>
                  </to>
                </anchor>
              </controlPr>
            </control>
          </mc:Choice>
        </mc:AlternateContent>
        <mc:AlternateContent xmlns:mc="http://schemas.openxmlformats.org/markup-compatibility/2006">
          <mc:Choice Requires="x14">
            <control shapeId="1703" r:id="rId22" name="Check Box 679">
              <controlPr defaultSize="0" autoFill="0" autoLine="0" autoPict="0">
                <anchor moveWithCells="1">
                  <from>
                    <xdr:col>0</xdr:col>
                    <xdr:colOff>12700</xdr:colOff>
                    <xdr:row>95</xdr:row>
                    <xdr:rowOff>19050</xdr:rowOff>
                  </from>
                  <to>
                    <xdr:col>2</xdr:col>
                    <xdr:colOff>0</xdr:colOff>
                    <xdr:row>96</xdr:row>
                    <xdr:rowOff>19050</xdr:rowOff>
                  </to>
                </anchor>
              </controlPr>
            </control>
          </mc:Choice>
        </mc:AlternateContent>
        <mc:AlternateContent xmlns:mc="http://schemas.openxmlformats.org/markup-compatibility/2006">
          <mc:Choice Requires="x14">
            <control shapeId="1704" r:id="rId23" name="Check Box 680">
              <controlPr defaultSize="0" autoFill="0" autoLine="0" autoPict="0">
                <anchor moveWithCells="1">
                  <from>
                    <xdr:col>0</xdr:col>
                    <xdr:colOff>12700</xdr:colOff>
                    <xdr:row>96</xdr:row>
                    <xdr:rowOff>19050</xdr:rowOff>
                  </from>
                  <to>
                    <xdr:col>2</xdr:col>
                    <xdr:colOff>0</xdr:colOff>
                    <xdr:row>97</xdr:row>
                    <xdr:rowOff>19050</xdr:rowOff>
                  </to>
                </anchor>
              </controlPr>
            </control>
          </mc:Choice>
        </mc:AlternateContent>
        <mc:AlternateContent xmlns:mc="http://schemas.openxmlformats.org/markup-compatibility/2006">
          <mc:Choice Requires="x14">
            <control shapeId="1705" r:id="rId24" name="Check Box 681">
              <controlPr defaultSize="0" autoFill="0" autoLine="0" autoPict="0">
                <anchor moveWithCells="1">
                  <from>
                    <xdr:col>0</xdr:col>
                    <xdr:colOff>12700</xdr:colOff>
                    <xdr:row>98</xdr:row>
                    <xdr:rowOff>19050</xdr:rowOff>
                  </from>
                  <to>
                    <xdr:col>2</xdr:col>
                    <xdr:colOff>0</xdr:colOff>
                    <xdr:row>99</xdr:row>
                    <xdr:rowOff>19050</xdr:rowOff>
                  </to>
                </anchor>
              </controlPr>
            </control>
          </mc:Choice>
        </mc:AlternateContent>
        <mc:AlternateContent xmlns:mc="http://schemas.openxmlformats.org/markup-compatibility/2006">
          <mc:Choice Requires="x14">
            <control shapeId="1706" r:id="rId25" name="Check Box 682">
              <controlPr defaultSize="0" autoFill="0" autoLine="0" autoPict="0">
                <anchor moveWithCells="1">
                  <from>
                    <xdr:col>0</xdr:col>
                    <xdr:colOff>12700</xdr:colOff>
                    <xdr:row>99</xdr:row>
                    <xdr:rowOff>19050</xdr:rowOff>
                  </from>
                  <to>
                    <xdr:col>2</xdr:col>
                    <xdr:colOff>0</xdr:colOff>
                    <xdr:row>100</xdr:row>
                    <xdr:rowOff>19050</xdr:rowOff>
                  </to>
                </anchor>
              </controlPr>
            </control>
          </mc:Choice>
        </mc:AlternateContent>
        <mc:AlternateContent xmlns:mc="http://schemas.openxmlformats.org/markup-compatibility/2006">
          <mc:Choice Requires="x14">
            <control shapeId="1707" r:id="rId26" name="Check Box 683">
              <controlPr defaultSize="0" autoFill="0" autoLine="0" autoPict="0">
                <anchor moveWithCells="1">
                  <from>
                    <xdr:col>0</xdr:col>
                    <xdr:colOff>12700</xdr:colOff>
                    <xdr:row>100</xdr:row>
                    <xdr:rowOff>19050</xdr:rowOff>
                  </from>
                  <to>
                    <xdr:col>2</xdr:col>
                    <xdr:colOff>0</xdr:colOff>
                    <xdr:row>101</xdr:row>
                    <xdr:rowOff>19050</xdr:rowOff>
                  </to>
                </anchor>
              </controlPr>
            </control>
          </mc:Choice>
        </mc:AlternateContent>
        <mc:AlternateContent xmlns:mc="http://schemas.openxmlformats.org/markup-compatibility/2006">
          <mc:Choice Requires="x14">
            <control shapeId="1708" r:id="rId27" name="Check Box 684">
              <controlPr defaultSize="0" autoFill="0" autoLine="0" autoPict="0">
                <anchor moveWithCells="1">
                  <from>
                    <xdr:col>0</xdr:col>
                    <xdr:colOff>12700</xdr:colOff>
                    <xdr:row>101</xdr:row>
                    <xdr:rowOff>19050</xdr:rowOff>
                  </from>
                  <to>
                    <xdr:col>2</xdr:col>
                    <xdr:colOff>0</xdr:colOff>
                    <xdr:row>102</xdr:row>
                    <xdr:rowOff>19050</xdr:rowOff>
                  </to>
                </anchor>
              </controlPr>
            </control>
          </mc:Choice>
        </mc:AlternateContent>
        <mc:AlternateContent xmlns:mc="http://schemas.openxmlformats.org/markup-compatibility/2006">
          <mc:Choice Requires="x14">
            <control shapeId="1709" r:id="rId28" name="Check Box 685">
              <controlPr defaultSize="0" autoFill="0" autoLine="0" autoPict="0">
                <anchor moveWithCells="1">
                  <from>
                    <xdr:col>0</xdr:col>
                    <xdr:colOff>12700</xdr:colOff>
                    <xdr:row>102</xdr:row>
                    <xdr:rowOff>19050</xdr:rowOff>
                  </from>
                  <to>
                    <xdr:col>2</xdr:col>
                    <xdr:colOff>0</xdr:colOff>
                    <xdr:row>102</xdr:row>
                    <xdr:rowOff>209550</xdr:rowOff>
                  </to>
                </anchor>
              </controlPr>
            </control>
          </mc:Choice>
        </mc:AlternateContent>
        <mc:AlternateContent xmlns:mc="http://schemas.openxmlformats.org/markup-compatibility/2006">
          <mc:Choice Requires="x14">
            <control shapeId="1710" r:id="rId29" name="Check Box 686">
              <controlPr defaultSize="0" autoFill="0" autoLine="0" autoPict="0">
                <anchor moveWithCells="1">
                  <from>
                    <xdr:col>0</xdr:col>
                    <xdr:colOff>12700</xdr:colOff>
                    <xdr:row>103</xdr:row>
                    <xdr:rowOff>19050</xdr:rowOff>
                  </from>
                  <to>
                    <xdr:col>2</xdr:col>
                    <xdr:colOff>0</xdr:colOff>
                    <xdr:row>104</xdr:row>
                    <xdr:rowOff>19050</xdr:rowOff>
                  </to>
                </anchor>
              </controlPr>
            </control>
          </mc:Choice>
        </mc:AlternateContent>
        <mc:AlternateContent xmlns:mc="http://schemas.openxmlformats.org/markup-compatibility/2006">
          <mc:Choice Requires="x14">
            <control shapeId="1711" r:id="rId30" name="Check Box 687">
              <controlPr defaultSize="0" autoFill="0" autoLine="0" autoPict="0">
                <anchor moveWithCells="1">
                  <from>
                    <xdr:col>0</xdr:col>
                    <xdr:colOff>12700</xdr:colOff>
                    <xdr:row>104</xdr:row>
                    <xdr:rowOff>19050</xdr:rowOff>
                  </from>
                  <to>
                    <xdr:col>2</xdr:col>
                    <xdr:colOff>0</xdr:colOff>
                    <xdr:row>105</xdr:row>
                    <xdr:rowOff>19050</xdr:rowOff>
                  </to>
                </anchor>
              </controlPr>
            </control>
          </mc:Choice>
        </mc:AlternateContent>
        <mc:AlternateContent xmlns:mc="http://schemas.openxmlformats.org/markup-compatibility/2006">
          <mc:Choice Requires="x14">
            <control shapeId="1712" r:id="rId31" name="Check Box 688">
              <controlPr defaultSize="0" autoFill="0" autoLine="0" autoPict="0">
                <anchor moveWithCells="1">
                  <from>
                    <xdr:col>0</xdr:col>
                    <xdr:colOff>12700</xdr:colOff>
                    <xdr:row>105</xdr:row>
                    <xdr:rowOff>19050</xdr:rowOff>
                  </from>
                  <to>
                    <xdr:col>2</xdr:col>
                    <xdr:colOff>0</xdr:colOff>
                    <xdr:row>106</xdr:row>
                    <xdr:rowOff>19050</xdr:rowOff>
                  </to>
                </anchor>
              </controlPr>
            </control>
          </mc:Choice>
        </mc:AlternateContent>
        <mc:AlternateContent xmlns:mc="http://schemas.openxmlformats.org/markup-compatibility/2006">
          <mc:Choice Requires="x14">
            <control shapeId="1713" r:id="rId32" name="Check Box 689">
              <controlPr defaultSize="0" autoFill="0" autoLine="0" autoPict="0">
                <anchor moveWithCells="1">
                  <from>
                    <xdr:col>0</xdr:col>
                    <xdr:colOff>12700</xdr:colOff>
                    <xdr:row>106</xdr:row>
                    <xdr:rowOff>19050</xdr:rowOff>
                  </from>
                  <to>
                    <xdr:col>2</xdr:col>
                    <xdr:colOff>0</xdr:colOff>
                    <xdr:row>107</xdr:row>
                    <xdr:rowOff>19050</xdr:rowOff>
                  </to>
                </anchor>
              </controlPr>
            </control>
          </mc:Choice>
        </mc:AlternateContent>
        <mc:AlternateContent xmlns:mc="http://schemas.openxmlformats.org/markup-compatibility/2006">
          <mc:Choice Requires="x14">
            <control shapeId="1714" r:id="rId33" name="Check Box 690">
              <controlPr defaultSize="0" autoFill="0" autoLine="0" autoPict="0">
                <anchor moveWithCells="1">
                  <from>
                    <xdr:col>0</xdr:col>
                    <xdr:colOff>12700</xdr:colOff>
                    <xdr:row>107</xdr:row>
                    <xdr:rowOff>19050</xdr:rowOff>
                  </from>
                  <to>
                    <xdr:col>2</xdr:col>
                    <xdr:colOff>0</xdr:colOff>
                    <xdr:row>108</xdr:row>
                    <xdr:rowOff>19050</xdr:rowOff>
                  </to>
                </anchor>
              </controlPr>
            </control>
          </mc:Choice>
        </mc:AlternateContent>
        <mc:AlternateContent xmlns:mc="http://schemas.openxmlformats.org/markup-compatibility/2006">
          <mc:Choice Requires="x14">
            <control shapeId="1715" r:id="rId34" name="Check Box 691">
              <controlPr defaultSize="0" autoFill="0" autoLine="0" autoPict="0">
                <anchor moveWithCells="1">
                  <from>
                    <xdr:col>0</xdr:col>
                    <xdr:colOff>12700</xdr:colOff>
                    <xdr:row>121</xdr:row>
                    <xdr:rowOff>19050</xdr:rowOff>
                  </from>
                  <to>
                    <xdr:col>2</xdr:col>
                    <xdr:colOff>0</xdr:colOff>
                    <xdr:row>121</xdr:row>
                    <xdr:rowOff>209550</xdr:rowOff>
                  </to>
                </anchor>
              </controlPr>
            </control>
          </mc:Choice>
        </mc:AlternateContent>
        <mc:AlternateContent xmlns:mc="http://schemas.openxmlformats.org/markup-compatibility/2006">
          <mc:Choice Requires="x14">
            <control shapeId="1716" r:id="rId35" name="Check Box 692">
              <controlPr defaultSize="0" autoFill="0" autoLine="0" autoPict="0">
                <anchor moveWithCells="1">
                  <from>
                    <xdr:col>0</xdr:col>
                    <xdr:colOff>12700</xdr:colOff>
                    <xdr:row>126</xdr:row>
                    <xdr:rowOff>19050</xdr:rowOff>
                  </from>
                  <to>
                    <xdr:col>2</xdr:col>
                    <xdr:colOff>0</xdr:colOff>
                    <xdr:row>127</xdr:row>
                    <xdr:rowOff>19050</xdr:rowOff>
                  </to>
                </anchor>
              </controlPr>
            </control>
          </mc:Choice>
        </mc:AlternateContent>
        <mc:AlternateContent xmlns:mc="http://schemas.openxmlformats.org/markup-compatibility/2006">
          <mc:Choice Requires="x14">
            <control shapeId="1717" r:id="rId36" name="Check Box 693">
              <controlPr defaultSize="0" autoFill="0" autoLine="0" autoPict="0">
                <anchor moveWithCells="1">
                  <from>
                    <xdr:col>0</xdr:col>
                    <xdr:colOff>12700</xdr:colOff>
                    <xdr:row>127</xdr:row>
                    <xdr:rowOff>19050</xdr:rowOff>
                  </from>
                  <to>
                    <xdr:col>2</xdr:col>
                    <xdr:colOff>0</xdr:colOff>
                    <xdr:row>128</xdr:row>
                    <xdr:rowOff>19050</xdr:rowOff>
                  </to>
                </anchor>
              </controlPr>
            </control>
          </mc:Choice>
        </mc:AlternateContent>
        <mc:AlternateContent xmlns:mc="http://schemas.openxmlformats.org/markup-compatibility/2006">
          <mc:Choice Requires="x14">
            <control shapeId="1718" r:id="rId37" name="Check Box 694">
              <controlPr defaultSize="0" autoFill="0" autoLine="0" autoPict="0">
                <anchor moveWithCells="1">
                  <from>
                    <xdr:col>0</xdr:col>
                    <xdr:colOff>12700</xdr:colOff>
                    <xdr:row>128</xdr:row>
                    <xdr:rowOff>19050</xdr:rowOff>
                  </from>
                  <to>
                    <xdr:col>2</xdr:col>
                    <xdr:colOff>0</xdr:colOff>
                    <xdr:row>129</xdr:row>
                    <xdr:rowOff>19050</xdr:rowOff>
                  </to>
                </anchor>
              </controlPr>
            </control>
          </mc:Choice>
        </mc:AlternateContent>
        <mc:AlternateContent xmlns:mc="http://schemas.openxmlformats.org/markup-compatibility/2006">
          <mc:Choice Requires="x14">
            <control shapeId="1719" r:id="rId38" name="Check Box 695">
              <controlPr defaultSize="0" autoFill="0" autoLine="0" autoPict="0">
                <anchor moveWithCells="1">
                  <from>
                    <xdr:col>0</xdr:col>
                    <xdr:colOff>12700</xdr:colOff>
                    <xdr:row>129</xdr:row>
                    <xdr:rowOff>19050</xdr:rowOff>
                  </from>
                  <to>
                    <xdr:col>2</xdr:col>
                    <xdr:colOff>0</xdr:colOff>
                    <xdr:row>129</xdr:row>
                    <xdr:rowOff>209550</xdr:rowOff>
                  </to>
                </anchor>
              </controlPr>
            </control>
          </mc:Choice>
        </mc:AlternateContent>
        <mc:AlternateContent xmlns:mc="http://schemas.openxmlformats.org/markup-compatibility/2006">
          <mc:Choice Requires="x14">
            <control shapeId="1720" r:id="rId39" name="Check Box 696">
              <controlPr defaultSize="0" autoFill="0" autoLine="0" autoPict="0">
                <anchor moveWithCells="1">
                  <from>
                    <xdr:col>0</xdr:col>
                    <xdr:colOff>12700</xdr:colOff>
                    <xdr:row>130</xdr:row>
                    <xdr:rowOff>19050</xdr:rowOff>
                  </from>
                  <to>
                    <xdr:col>2</xdr:col>
                    <xdr:colOff>0</xdr:colOff>
                    <xdr:row>130</xdr:row>
                    <xdr:rowOff>209550</xdr:rowOff>
                  </to>
                </anchor>
              </controlPr>
            </control>
          </mc:Choice>
        </mc:AlternateContent>
        <mc:AlternateContent xmlns:mc="http://schemas.openxmlformats.org/markup-compatibility/2006">
          <mc:Choice Requires="x14">
            <control shapeId="1721" r:id="rId40" name="Check Box 697">
              <controlPr defaultSize="0" autoFill="0" autoLine="0" autoPict="0">
                <anchor moveWithCells="1">
                  <from>
                    <xdr:col>0</xdr:col>
                    <xdr:colOff>12700</xdr:colOff>
                    <xdr:row>131</xdr:row>
                    <xdr:rowOff>19050</xdr:rowOff>
                  </from>
                  <to>
                    <xdr:col>2</xdr:col>
                    <xdr:colOff>0</xdr:colOff>
                    <xdr:row>132</xdr:row>
                    <xdr:rowOff>19050</xdr:rowOff>
                  </to>
                </anchor>
              </controlPr>
            </control>
          </mc:Choice>
        </mc:AlternateContent>
        <mc:AlternateContent xmlns:mc="http://schemas.openxmlformats.org/markup-compatibility/2006">
          <mc:Choice Requires="x14">
            <control shapeId="1722" r:id="rId41" name="Check Box 698">
              <controlPr defaultSize="0" autoFill="0" autoLine="0" autoPict="0">
                <anchor moveWithCells="1">
                  <from>
                    <xdr:col>0</xdr:col>
                    <xdr:colOff>12700</xdr:colOff>
                    <xdr:row>133</xdr:row>
                    <xdr:rowOff>19050</xdr:rowOff>
                  </from>
                  <to>
                    <xdr:col>2</xdr:col>
                    <xdr:colOff>0</xdr:colOff>
                    <xdr:row>134</xdr:row>
                    <xdr:rowOff>19050</xdr:rowOff>
                  </to>
                </anchor>
              </controlPr>
            </control>
          </mc:Choice>
        </mc:AlternateContent>
        <mc:AlternateContent xmlns:mc="http://schemas.openxmlformats.org/markup-compatibility/2006">
          <mc:Choice Requires="x14">
            <control shapeId="1723" r:id="rId42" name="Check Box 699">
              <controlPr defaultSize="0" autoFill="0" autoLine="0" autoPict="0">
                <anchor moveWithCells="1">
                  <from>
                    <xdr:col>0</xdr:col>
                    <xdr:colOff>0</xdr:colOff>
                    <xdr:row>134</xdr:row>
                    <xdr:rowOff>209550</xdr:rowOff>
                  </from>
                  <to>
                    <xdr:col>1</xdr:col>
                    <xdr:colOff>107950</xdr:colOff>
                    <xdr:row>135</xdr:row>
                    <xdr:rowOff>19050</xdr:rowOff>
                  </to>
                </anchor>
              </controlPr>
            </control>
          </mc:Choice>
        </mc:AlternateContent>
        <mc:AlternateContent xmlns:mc="http://schemas.openxmlformats.org/markup-compatibility/2006">
          <mc:Choice Requires="x14">
            <control shapeId="1724" r:id="rId43" name="Check Box 700">
              <controlPr defaultSize="0" autoFill="0" autoLine="0" autoPict="0">
                <anchor moveWithCells="1">
                  <from>
                    <xdr:col>0</xdr:col>
                    <xdr:colOff>12700</xdr:colOff>
                    <xdr:row>135</xdr:row>
                    <xdr:rowOff>19050</xdr:rowOff>
                  </from>
                  <to>
                    <xdr:col>2</xdr:col>
                    <xdr:colOff>0</xdr:colOff>
                    <xdr:row>136</xdr:row>
                    <xdr:rowOff>19050</xdr:rowOff>
                  </to>
                </anchor>
              </controlPr>
            </control>
          </mc:Choice>
        </mc:AlternateContent>
        <mc:AlternateContent xmlns:mc="http://schemas.openxmlformats.org/markup-compatibility/2006">
          <mc:Choice Requires="x14">
            <control shapeId="1725" r:id="rId44" name="Check Box 701">
              <controlPr defaultSize="0" autoFill="0" autoLine="0" autoPict="0">
                <anchor moveWithCells="1">
                  <from>
                    <xdr:col>0</xdr:col>
                    <xdr:colOff>12700</xdr:colOff>
                    <xdr:row>136</xdr:row>
                    <xdr:rowOff>19050</xdr:rowOff>
                  </from>
                  <to>
                    <xdr:col>2</xdr:col>
                    <xdr:colOff>0</xdr:colOff>
                    <xdr:row>137</xdr:row>
                    <xdr:rowOff>19050</xdr:rowOff>
                  </to>
                </anchor>
              </controlPr>
            </control>
          </mc:Choice>
        </mc:AlternateContent>
        <mc:AlternateContent xmlns:mc="http://schemas.openxmlformats.org/markup-compatibility/2006">
          <mc:Choice Requires="x14">
            <control shapeId="1726" r:id="rId45" name="Check Box 702">
              <controlPr defaultSize="0" autoFill="0" autoLine="0" autoPict="0">
                <anchor moveWithCells="1">
                  <from>
                    <xdr:col>0</xdr:col>
                    <xdr:colOff>12700</xdr:colOff>
                    <xdr:row>137</xdr:row>
                    <xdr:rowOff>19050</xdr:rowOff>
                  </from>
                  <to>
                    <xdr:col>2</xdr:col>
                    <xdr:colOff>0</xdr:colOff>
                    <xdr:row>138</xdr:row>
                    <xdr:rowOff>19050</xdr:rowOff>
                  </to>
                </anchor>
              </controlPr>
            </control>
          </mc:Choice>
        </mc:AlternateContent>
        <mc:AlternateContent xmlns:mc="http://schemas.openxmlformats.org/markup-compatibility/2006">
          <mc:Choice Requires="x14">
            <control shapeId="1727" r:id="rId46" name="Check Box 703">
              <controlPr defaultSize="0" autoFill="0" autoLine="0" autoPict="0">
                <anchor moveWithCells="1">
                  <from>
                    <xdr:col>0</xdr:col>
                    <xdr:colOff>12700</xdr:colOff>
                    <xdr:row>138</xdr:row>
                    <xdr:rowOff>19050</xdr:rowOff>
                  </from>
                  <to>
                    <xdr:col>2</xdr:col>
                    <xdr:colOff>0</xdr:colOff>
                    <xdr:row>139</xdr:row>
                    <xdr:rowOff>19050</xdr:rowOff>
                  </to>
                </anchor>
              </controlPr>
            </control>
          </mc:Choice>
        </mc:AlternateContent>
        <mc:AlternateContent xmlns:mc="http://schemas.openxmlformats.org/markup-compatibility/2006">
          <mc:Choice Requires="x14">
            <control shapeId="1728" r:id="rId47" name="Check Box 704">
              <controlPr defaultSize="0" autoFill="0" autoLine="0" autoPict="0">
                <anchor moveWithCells="1">
                  <from>
                    <xdr:col>0</xdr:col>
                    <xdr:colOff>12700</xdr:colOff>
                    <xdr:row>139</xdr:row>
                    <xdr:rowOff>19050</xdr:rowOff>
                  </from>
                  <to>
                    <xdr:col>2</xdr:col>
                    <xdr:colOff>0</xdr:colOff>
                    <xdr:row>140</xdr:row>
                    <xdr:rowOff>19050</xdr:rowOff>
                  </to>
                </anchor>
              </controlPr>
            </control>
          </mc:Choice>
        </mc:AlternateContent>
        <mc:AlternateContent xmlns:mc="http://schemas.openxmlformats.org/markup-compatibility/2006">
          <mc:Choice Requires="x14">
            <control shapeId="1729" r:id="rId48" name="Check Box 705">
              <controlPr defaultSize="0" autoFill="0" autoLine="0" autoPict="0">
                <anchor moveWithCells="1">
                  <from>
                    <xdr:col>0</xdr:col>
                    <xdr:colOff>12700</xdr:colOff>
                    <xdr:row>140</xdr:row>
                    <xdr:rowOff>19050</xdr:rowOff>
                  </from>
                  <to>
                    <xdr:col>2</xdr:col>
                    <xdr:colOff>0</xdr:colOff>
                    <xdr:row>141</xdr:row>
                    <xdr:rowOff>19050</xdr:rowOff>
                  </to>
                </anchor>
              </controlPr>
            </control>
          </mc:Choice>
        </mc:AlternateContent>
        <mc:AlternateContent xmlns:mc="http://schemas.openxmlformats.org/markup-compatibility/2006">
          <mc:Choice Requires="x14">
            <control shapeId="1730" r:id="rId49" name="Check Box 706">
              <controlPr defaultSize="0" autoFill="0" autoLine="0" autoPict="0">
                <anchor moveWithCells="1">
                  <from>
                    <xdr:col>0</xdr:col>
                    <xdr:colOff>12700</xdr:colOff>
                    <xdr:row>141</xdr:row>
                    <xdr:rowOff>19050</xdr:rowOff>
                  </from>
                  <to>
                    <xdr:col>2</xdr:col>
                    <xdr:colOff>0</xdr:colOff>
                    <xdr:row>142</xdr:row>
                    <xdr:rowOff>19050</xdr:rowOff>
                  </to>
                </anchor>
              </controlPr>
            </control>
          </mc:Choice>
        </mc:AlternateContent>
        <mc:AlternateContent xmlns:mc="http://schemas.openxmlformats.org/markup-compatibility/2006">
          <mc:Choice Requires="x14">
            <control shapeId="1731" r:id="rId50" name="Check Box 707">
              <controlPr defaultSize="0" autoFill="0" autoLine="0" autoPict="0">
                <anchor moveWithCells="1">
                  <from>
                    <xdr:col>0</xdr:col>
                    <xdr:colOff>12700</xdr:colOff>
                    <xdr:row>142</xdr:row>
                    <xdr:rowOff>19050</xdr:rowOff>
                  </from>
                  <to>
                    <xdr:col>2</xdr:col>
                    <xdr:colOff>0</xdr:colOff>
                    <xdr:row>143</xdr:row>
                    <xdr:rowOff>19050</xdr:rowOff>
                  </to>
                </anchor>
              </controlPr>
            </control>
          </mc:Choice>
        </mc:AlternateContent>
        <mc:AlternateContent xmlns:mc="http://schemas.openxmlformats.org/markup-compatibility/2006">
          <mc:Choice Requires="x14">
            <control shapeId="1732" r:id="rId51" name="Check Box 708">
              <controlPr defaultSize="0" autoFill="0" autoLine="0" autoPict="0">
                <anchor moveWithCells="1">
                  <from>
                    <xdr:col>0</xdr:col>
                    <xdr:colOff>12700</xdr:colOff>
                    <xdr:row>143</xdr:row>
                    <xdr:rowOff>19050</xdr:rowOff>
                  </from>
                  <to>
                    <xdr:col>2</xdr:col>
                    <xdr:colOff>0</xdr:colOff>
                    <xdr:row>144</xdr:row>
                    <xdr:rowOff>19050</xdr:rowOff>
                  </to>
                </anchor>
              </controlPr>
            </control>
          </mc:Choice>
        </mc:AlternateContent>
        <mc:AlternateContent xmlns:mc="http://schemas.openxmlformats.org/markup-compatibility/2006">
          <mc:Choice Requires="x14">
            <control shapeId="1733" r:id="rId52" name="Check Box 709">
              <controlPr defaultSize="0" autoFill="0" autoLine="0" autoPict="0">
                <anchor moveWithCells="1">
                  <from>
                    <xdr:col>0</xdr:col>
                    <xdr:colOff>12700</xdr:colOff>
                    <xdr:row>157</xdr:row>
                    <xdr:rowOff>19050</xdr:rowOff>
                  </from>
                  <to>
                    <xdr:col>2</xdr:col>
                    <xdr:colOff>0</xdr:colOff>
                    <xdr:row>158</xdr:row>
                    <xdr:rowOff>31750</xdr:rowOff>
                  </to>
                </anchor>
              </controlPr>
            </control>
          </mc:Choice>
        </mc:AlternateContent>
        <mc:AlternateContent xmlns:mc="http://schemas.openxmlformats.org/markup-compatibility/2006">
          <mc:Choice Requires="x14">
            <control shapeId="1734" r:id="rId53" name="Check Box 710">
              <controlPr defaultSize="0" autoFill="0" autoLine="0" autoPict="0">
                <anchor moveWithCells="1">
                  <from>
                    <xdr:col>0</xdr:col>
                    <xdr:colOff>12700</xdr:colOff>
                    <xdr:row>158</xdr:row>
                    <xdr:rowOff>19050</xdr:rowOff>
                  </from>
                  <to>
                    <xdr:col>2</xdr:col>
                    <xdr:colOff>0</xdr:colOff>
                    <xdr:row>159</xdr:row>
                    <xdr:rowOff>31750</xdr:rowOff>
                  </to>
                </anchor>
              </controlPr>
            </control>
          </mc:Choice>
        </mc:AlternateContent>
        <mc:AlternateContent xmlns:mc="http://schemas.openxmlformats.org/markup-compatibility/2006">
          <mc:Choice Requires="x14">
            <control shapeId="1735" r:id="rId54" name="Check Box 711">
              <controlPr defaultSize="0" autoFill="0" autoLine="0" autoPict="0">
                <anchor moveWithCells="1">
                  <from>
                    <xdr:col>0</xdr:col>
                    <xdr:colOff>12700</xdr:colOff>
                    <xdr:row>159</xdr:row>
                    <xdr:rowOff>19050</xdr:rowOff>
                  </from>
                  <to>
                    <xdr:col>2</xdr:col>
                    <xdr:colOff>0</xdr:colOff>
                    <xdr:row>160</xdr:row>
                    <xdr:rowOff>31750</xdr:rowOff>
                  </to>
                </anchor>
              </controlPr>
            </control>
          </mc:Choice>
        </mc:AlternateContent>
        <mc:AlternateContent xmlns:mc="http://schemas.openxmlformats.org/markup-compatibility/2006">
          <mc:Choice Requires="x14">
            <control shapeId="1736" r:id="rId55" name="Check Box 712">
              <controlPr defaultSize="0" autoFill="0" autoLine="0" autoPict="0">
                <anchor moveWithCells="1">
                  <from>
                    <xdr:col>0</xdr:col>
                    <xdr:colOff>12700</xdr:colOff>
                    <xdr:row>160</xdr:row>
                    <xdr:rowOff>19050</xdr:rowOff>
                  </from>
                  <to>
                    <xdr:col>2</xdr:col>
                    <xdr:colOff>0</xdr:colOff>
                    <xdr:row>161</xdr:row>
                    <xdr:rowOff>31750</xdr:rowOff>
                  </to>
                </anchor>
              </controlPr>
            </control>
          </mc:Choice>
        </mc:AlternateContent>
        <mc:AlternateContent xmlns:mc="http://schemas.openxmlformats.org/markup-compatibility/2006">
          <mc:Choice Requires="x14">
            <control shapeId="1737" r:id="rId56" name="Check Box 713">
              <controlPr defaultSize="0" autoFill="0" autoLine="0" autoPict="0">
                <anchor moveWithCells="1">
                  <from>
                    <xdr:col>0</xdr:col>
                    <xdr:colOff>12700</xdr:colOff>
                    <xdr:row>161</xdr:row>
                    <xdr:rowOff>19050</xdr:rowOff>
                  </from>
                  <to>
                    <xdr:col>2</xdr:col>
                    <xdr:colOff>0</xdr:colOff>
                    <xdr:row>162</xdr:row>
                    <xdr:rowOff>31750</xdr:rowOff>
                  </to>
                </anchor>
              </controlPr>
            </control>
          </mc:Choice>
        </mc:AlternateContent>
        <mc:AlternateContent xmlns:mc="http://schemas.openxmlformats.org/markup-compatibility/2006">
          <mc:Choice Requires="x14">
            <control shapeId="1738" r:id="rId57" name="Check Box 714">
              <controlPr defaultSize="0" autoFill="0" autoLine="0" autoPict="0">
                <anchor moveWithCells="1">
                  <from>
                    <xdr:col>0</xdr:col>
                    <xdr:colOff>12700</xdr:colOff>
                    <xdr:row>162</xdr:row>
                    <xdr:rowOff>19050</xdr:rowOff>
                  </from>
                  <to>
                    <xdr:col>2</xdr:col>
                    <xdr:colOff>0</xdr:colOff>
                    <xdr:row>163</xdr:row>
                    <xdr:rowOff>31750</xdr:rowOff>
                  </to>
                </anchor>
              </controlPr>
            </control>
          </mc:Choice>
        </mc:AlternateContent>
        <mc:AlternateContent xmlns:mc="http://schemas.openxmlformats.org/markup-compatibility/2006">
          <mc:Choice Requires="x14">
            <control shapeId="1739" r:id="rId58" name="Check Box 715">
              <controlPr defaultSize="0" autoFill="0" autoLine="0" autoPict="0">
                <anchor moveWithCells="1">
                  <from>
                    <xdr:col>0</xdr:col>
                    <xdr:colOff>12700</xdr:colOff>
                    <xdr:row>163</xdr:row>
                    <xdr:rowOff>19050</xdr:rowOff>
                  </from>
                  <to>
                    <xdr:col>2</xdr:col>
                    <xdr:colOff>0</xdr:colOff>
                    <xdr:row>164</xdr:row>
                    <xdr:rowOff>31750</xdr:rowOff>
                  </to>
                </anchor>
              </controlPr>
            </control>
          </mc:Choice>
        </mc:AlternateContent>
        <mc:AlternateContent xmlns:mc="http://schemas.openxmlformats.org/markup-compatibility/2006">
          <mc:Choice Requires="x14">
            <control shapeId="1740" r:id="rId59" name="Check Box 716">
              <controlPr defaultSize="0" autoFill="0" autoLine="0" autoPict="0">
                <anchor moveWithCells="1">
                  <from>
                    <xdr:col>0</xdr:col>
                    <xdr:colOff>12700</xdr:colOff>
                    <xdr:row>166</xdr:row>
                    <xdr:rowOff>19050</xdr:rowOff>
                  </from>
                  <to>
                    <xdr:col>2</xdr:col>
                    <xdr:colOff>0</xdr:colOff>
                    <xdr:row>167</xdr:row>
                    <xdr:rowOff>31750</xdr:rowOff>
                  </to>
                </anchor>
              </controlPr>
            </control>
          </mc:Choice>
        </mc:AlternateContent>
        <mc:AlternateContent xmlns:mc="http://schemas.openxmlformats.org/markup-compatibility/2006">
          <mc:Choice Requires="x14">
            <control shapeId="1741" r:id="rId60" name="Check Box 717">
              <controlPr defaultSize="0" autoFill="0" autoLine="0" autoPict="0">
                <anchor moveWithCells="1">
                  <from>
                    <xdr:col>0</xdr:col>
                    <xdr:colOff>12700</xdr:colOff>
                    <xdr:row>167</xdr:row>
                    <xdr:rowOff>19050</xdr:rowOff>
                  </from>
                  <to>
                    <xdr:col>2</xdr:col>
                    <xdr:colOff>0</xdr:colOff>
                    <xdr:row>168</xdr:row>
                    <xdr:rowOff>31750</xdr:rowOff>
                  </to>
                </anchor>
              </controlPr>
            </control>
          </mc:Choice>
        </mc:AlternateContent>
        <mc:AlternateContent xmlns:mc="http://schemas.openxmlformats.org/markup-compatibility/2006">
          <mc:Choice Requires="x14">
            <control shapeId="1742" r:id="rId61" name="Check Box 718">
              <controlPr defaultSize="0" autoFill="0" autoLine="0" autoPict="0">
                <anchor moveWithCells="1">
                  <from>
                    <xdr:col>0</xdr:col>
                    <xdr:colOff>12700</xdr:colOff>
                    <xdr:row>168</xdr:row>
                    <xdr:rowOff>19050</xdr:rowOff>
                  </from>
                  <to>
                    <xdr:col>2</xdr:col>
                    <xdr:colOff>0</xdr:colOff>
                    <xdr:row>169</xdr:row>
                    <xdr:rowOff>31750</xdr:rowOff>
                  </to>
                </anchor>
              </controlPr>
            </control>
          </mc:Choice>
        </mc:AlternateContent>
        <mc:AlternateContent xmlns:mc="http://schemas.openxmlformats.org/markup-compatibility/2006">
          <mc:Choice Requires="x14">
            <control shapeId="1743" r:id="rId62" name="Check Box 719">
              <controlPr defaultSize="0" autoFill="0" autoLine="0" autoPict="0">
                <anchor moveWithCells="1">
                  <from>
                    <xdr:col>0</xdr:col>
                    <xdr:colOff>12700</xdr:colOff>
                    <xdr:row>169</xdr:row>
                    <xdr:rowOff>19050</xdr:rowOff>
                  </from>
                  <to>
                    <xdr:col>2</xdr:col>
                    <xdr:colOff>0</xdr:colOff>
                    <xdr:row>170</xdr:row>
                    <xdr:rowOff>31750</xdr:rowOff>
                  </to>
                </anchor>
              </controlPr>
            </control>
          </mc:Choice>
        </mc:AlternateContent>
        <mc:AlternateContent xmlns:mc="http://schemas.openxmlformats.org/markup-compatibility/2006">
          <mc:Choice Requires="x14">
            <control shapeId="1744" r:id="rId63" name="Check Box 720">
              <controlPr defaultSize="0" autoFill="0" autoLine="0" autoPict="0">
                <anchor moveWithCells="1">
                  <from>
                    <xdr:col>0</xdr:col>
                    <xdr:colOff>12700</xdr:colOff>
                    <xdr:row>170</xdr:row>
                    <xdr:rowOff>19050</xdr:rowOff>
                  </from>
                  <to>
                    <xdr:col>2</xdr:col>
                    <xdr:colOff>0</xdr:colOff>
                    <xdr:row>170</xdr:row>
                    <xdr:rowOff>209550</xdr:rowOff>
                  </to>
                </anchor>
              </controlPr>
            </control>
          </mc:Choice>
        </mc:AlternateContent>
        <mc:AlternateContent xmlns:mc="http://schemas.openxmlformats.org/markup-compatibility/2006">
          <mc:Choice Requires="x14">
            <control shapeId="1745" r:id="rId64" name="Check Box 721">
              <controlPr defaultSize="0" autoFill="0" autoLine="0" autoPict="0">
                <anchor moveWithCells="1">
                  <from>
                    <xdr:col>0</xdr:col>
                    <xdr:colOff>12700</xdr:colOff>
                    <xdr:row>171</xdr:row>
                    <xdr:rowOff>19050</xdr:rowOff>
                  </from>
                  <to>
                    <xdr:col>2</xdr:col>
                    <xdr:colOff>0</xdr:colOff>
                    <xdr:row>171</xdr:row>
                    <xdr:rowOff>209550</xdr:rowOff>
                  </to>
                </anchor>
              </controlPr>
            </control>
          </mc:Choice>
        </mc:AlternateContent>
        <mc:AlternateContent xmlns:mc="http://schemas.openxmlformats.org/markup-compatibility/2006">
          <mc:Choice Requires="x14">
            <control shapeId="1746" r:id="rId65" name="Check Box 722">
              <controlPr defaultSize="0" autoFill="0" autoLine="0" autoPict="0">
                <anchor moveWithCells="1">
                  <from>
                    <xdr:col>0</xdr:col>
                    <xdr:colOff>12700</xdr:colOff>
                    <xdr:row>172</xdr:row>
                    <xdr:rowOff>19050</xdr:rowOff>
                  </from>
                  <to>
                    <xdr:col>2</xdr:col>
                    <xdr:colOff>0</xdr:colOff>
                    <xdr:row>173</xdr:row>
                    <xdr:rowOff>31750</xdr:rowOff>
                  </to>
                </anchor>
              </controlPr>
            </control>
          </mc:Choice>
        </mc:AlternateContent>
        <mc:AlternateContent xmlns:mc="http://schemas.openxmlformats.org/markup-compatibility/2006">
          <mc:Choice Requires="x14">
            <control shapeId="1761" r:id="rId66" name="Check Box 737">
              <controlPr defaultSize="0" autoFill="0" autoLine="0" autoPict="0">
                <anchor moveWithCells="1">
                  <from>
                    <xdr:col>0</xdr:col>
                    <xdr:colOff>12700</xdr:colOff>
                    <xdr:row>174</xdr:row>
                    <xdr:rowOff>19050</xdr:rowOff>
                  </from>
                  <to>
                    <xdr:col>1</xdr:col>
                    <xdr:colOff>76200</xdr:colOff>
                    <xdr:row>174</xdr:row>
                    <xdr:rowOff>152400</xdr:rowOff>
                  </to>
                </anchor>
              </controlPr>
            </control>
          </mc:Choice>
        </mc:AlternateContent>
        <mc:AlternateContent xmlns:mc="http://schemas.openxmlformats.org/markup-compatibility/2006">
          <mc:Choice Requires="x14">
            <control shapeId="1762" r:id="rId67" name="Check Box 738">
              <controlPr defaultSize="0" autoFill="0" autoLine="0" autoPict="0">
                <anchor moveWithCells="1">
                  <from>
                    <xdr:col>0</xdr:col>
                    <xdr:colOff>12700</xdr:colOff>
                    <xdr:row>173</xdr:row>
                    <xdr:rowOff>19050</xdr:rowOff>
                  </from>
                  <to>
                    <xdr:col>1</xdr:col>
                    <xdr:colOff>76200</xdr:colOff>
                    <xdr:row>173</xdr:row>
                    <xdr:rowOff>152400</xdr:rowOff>
                  </to>
                </anchor>
              </controlPr>
            </control>
          </mc:Choice>
        </mc:AlternateContent>
        <mc:AlternateContent xmlns:mc="http://schemas.openxmlformats.org/markup-compatibility/2006">
          <mc:Choice Requires="x14">
            <control shapeId="1763" r:id="rId68" name="Check Box 739">
              <controlPr defaultSize="0" autoFill="0" autoLine="0" autoPict="0">
                <anchor moveWithCells="1">
                  <from>
                    <xdr:col>0</xdr:col>
                    <xdr:colOff>12700</xdr:colOff>
                    <xdr:row>192</xdr:row>
                    <xdr:rowOff>19050</xdr:rowOff>
                  </from>
                  <to>
                    <xdr:col>1</xdr:col>
                    <xdr:colOff>76200</xdr:colOff>
                    <xdr:row>192</xdr:row>
                    <xdr:rowOff>152400</xdr:rowOff>
                  </to>
                </anchor>
              </controlPr>
            </control>
          </mc:Choice>
        </mc:AlternateContent>
        <mc:AlternateContent xmlns:mc="http://schemas.openxmlformats.org/markup-compatibility/2006">
          <mc:Choice Requires="x14">
            <control shapeId="1764" r:id="rId69" name="Check Box 740">
              <controlPr defaultSize="0" autoFill="0" autoLine="0" autoPict="0">
                <anchor moveWithCells="1">
                  <from>
                    <xdr:col>0</xdr:col>
                    <xdr:colOff>12700</xdr:colOff>
                    <xdr:row>193</xdr:row>
                    <xdr:rowOff>19050</xdr:rowOff>
                  </from>
                  <to>
                    <xdr:col>1</xdr:col>
                    <xdr:colOff>76200</xdr:colOff>
                    <xdr:row>193</xdr:row>
                    <xdr:rowOff>152400</xdr:rowOff>
                  </to>
                </anchor>
              </controlPr>
            </control>
          </mc:Choice>
        </mc:AlternateContent>
        <mc:AlternateContent xmlns:mc="http://schemas.openxmlformats.org/markup-compatibility/2006">
          <mc:Choice Requires="x14">
            <control shapeId="1765" r:id="rId70" name="Check Box 741">
              <controlPr defaultSize="0" autoFill="0" autoLine="0" autoPict="0">
                <anchor moveWithCells="1">
                  <from>
                    <xdr:col>0</xdr:col>
                    <xdr:colOff>12700</xdr:colOff>
                    <xdr:row>194</xdr:row>
                    <xdr:rowOff>19050</xdr:rowOff>
                  </from>
                  <to>
                    <xdr:col>1</xdr:col>
                    <xdr:colOff>76200</xdr:colOff>
                    <xdr:row>194</xdr:row>
                    <xdr:rowOff>152400</xdr:rowOff>
                  </to>
                </anchor>
              </controlPr>
            </control>
          </mc:Choice>
        </mc:AlternateContent>
        <mc:AlternateContent xmlns:mc="http://schemas.openxmlformats.org/markup-compatibility/2006">
          <mc:Choice Requires="x14">
            <control shapeId="1766" r:id="rId71" name="Check Box 742">
              <controlPr defaultSize="0" autoFill="0" autoLine="0" autoPict="0">
                <anchor moveWithCells="1">
                  <from>
                    <xdr:col>0</xdr:col>
                    <xdr:colOff>12700</xdr:colOff>
                    <xdr:row>195</xdr:row>
                    <xdr:rowOff>19050</xdr:rowOff>
                  </from>
                  <to>
                    <xdr:col>1</xdr:col>
                    <xdr:colOff>76200</xdr:colOff>
                    <xdr:row>195</xdr:row>
                    <xdr:rowOff>152400</xdr:rowOff>
                  </to>
                </anchor>
              </controlPr>
            </control>
          </mc:Choice>
        </mc:AlternateContent>
        <mc:AlternateContent xmlns:mc="http://schemas.openxmlformats.org/markup-compatibility/2006">
          <mc:Choice Requires="x14">
            <control shapeId="1767" r:id="rId72" name="Check Box 743">
              <controlPr defaultSize="0" autoFill="0" autoLine="0" autoPict="0">
                <anchor moveWithCells="1">
                  <from>
                    <xdr:col>0</xdr:col>
                    <xdr:colOff>12700</xdr:colOff>
                    <xdr:row>196</xdr:row>
                    <xdr:rowOff>19050</xdr:rowOff>
                  </from>
                  <to>
                    <xdr:col>1</xdr:col>
                    <xdr:colOff>76200</xdr:colOff>
                    <xdr:row>196</xdr:row>
                    <xdr:rowOff>152400</xdr:rowOff>
                  </to>
                </anchor>
              </controlPr>
            </control>
          </mc:Choice>
        </mc:AlternateContent>
        <mc:AlternateContent xmlns:mc="http://schemas.openxmlformats.org/markup-compatibility/2006">
          <mc:Choice Requires="x14">
            <control shapeId="1768" r:id="rId73" name="Check Box 744">
              <controlPr defaultSize="0" autoFill="0" autoLine="0" autoPict="0">
                <anchor moveWithCells="1">
                  <from>
                    <xdr:col>0</xdr:col>
                    <xdr:colOff>12700</xdr:colOff>
                    <xdr:row>197</xdr:row>
                    <xdr:rowOff>19050</xdr:rowOff>
                  </from>
                  <to>
                    <xdr:col>1</xdr:col>
                    <xdr:colOff>76200</xdr:colOff>
                    <xdr:row>197</xdr:row>
                    <xdr:rowOff>152400</xdr:rowOff>
                  </to>
                </anchor>
              </controlPr>
            </control>
          </mc:Choice>
        </mc:AlternateContent>
        <mc:AlternateContent xmlns:mc="http://schemas.openxmlformats.org/markup-compatibility/2006">
          <mc:Choice Requires="x14">
            <control shapeId="1769" r:id="rId74" name="Check Box 745">
              <controlPr defaultSize="0" autoFill="0" autoLine="0" autoPict="0">
                <anchor moveWithCells="1">
                  <from>
                    <xdr:col>0</xdr:col>
                    <xdr:colOff>12700</xdr:colOff>
                    <xdr:row>198</xdr:row>
                    <xdr:rowOff>19050</xdr:rowOff>
                  </from>
                  <to>
                    <xdr:col>1</xdr:col>
                    <xdr:colOff>76200</xdr:colOff>
                    <xdr:row>198</xdr:row>
                    <xdr:rowOff>152400</xdr:rowOff>
                  </to>
                </anchor>
              </controlPr>
            </control>
          </mc:Choice>
        </mc:AlternateContent>
        <mc:AlternateContent xmlns:mc="http://schemas.openxmlformats.org/markup-compatibility/2006">
          <mc:Choice Requires="x14">
            <control shapeId="1770" r:id="rId75" name="Check Box 746">
              <controlPr defaultSize="0" autoFill="0" autoLine="0" autoPict="0">
                <anchor moveWithCells="1">
                  <from>
                    <xdr:col>0</xdr:col>
                    <xdr:colOff>12700</xdr:colOff>
                    <xdr:row>199</xdr:row>
                    <xdr:rowOff>19050</xdr:rowOff>
                  </from>
                  <to>
                    <xdr:col>1</xdr:col>
                    <xdr:colOff>76200</xdr:colOff>
                    <xdr:row>199</xdr:row>
                    <xdr:rowOff>152400</xdr:rowOff>
                  </to>
                </anchor>
              </controlPr>
            </control>
          </mc:Choice>
        </mc:AlternateContent>
        <mc:AlternateContent xmlns:mc="http://schemas.openxmlformats.org/markup-compatibility/2006">
          <mc:Choice Requires="x14">
            <control shapeId="1771" r:id="rId76" name="Check Box 747">
              <controlPr defaultSize="0" autoFill="0" autoLine="0" autoPict="0">
                <anchor moveWithCells="1">
                  <from>
                    <xdr:col>0</xdr:col>
                    <xdr:colOff>12700</xdr:colOff>
                    <xdr:row>200</xdr:row>
                    <xdr:rowOff>19050</xdr:rowOff>
                  </from>
                  <to>
                    <xdr:col>1</xdr:col>
                    <xdr:colOff>76200</xdr:colOff>
                    <xdr:row>200</xdr:row>
                    <xdr:rowOff>152400</xdr:rowOff>
                  </to>
                </anchor>
              </controlPr>
            </control>
          </mc:Choice>
        </mc:AlternateContent>
        <mc:AlternateContent xmlns:mc="http://schemas.openxmlformats.org/markup-compatibility/2006">
          <mc:Choice Requires="x14">
            <control shapeId="1772" r:id="rId77" name="Check Box 748">
              <controlPr defaultSize="0" autoFill="0" autoLine="0" autoPict="0">
                <anchor moveWithCells="1">
                  <from>
                    <xdr:col>0</xdr:col>
                    <xdr:colOff>12700</xdr:colOff>
                    <xdr:row>201</xdr:row>
                    <xdr:rowOff>19050</xdr:rowOff>
                  </from>
                  <to>
                    <xdr:col>1</xdr:col>
                    <xdr:colOff>76200</xdr:colOff>
                    <xdr:row>201</xdr:row>
                    <xdr:rowOff>152400</xdr:rowOff>
                  </to>
                </anchor>
              </controlPr>
            </control>
          </mc:Choice>
        </mc:AlternateContent>
        <mc:AlternateContent xmlns:mc="http://schemas.openxmlformats.org/markup-compatibility/2006">
          <mc:Choice Requires="x14">
            <control shapeId="1773" r:id="rId78" name="Check Box 749">
              <controlPr defaultSize="0" autoFill="0" autoLine="0" autoPict="0">
                <anchor moveWithCells="1">
                  <from>
                    <xdr:col>0</xdr:col>
                    <xdr:colOff>12700</xdr:colOff>
                    <xdr:row>202</xdr:row>
                    <xdr:rowOff>19050</xdr:rowOff>
                  </from>
                  <to>
                    <xdr:col>1</xdr:col>
                    <xdr:colOff>76200</xdr:colOff>
                    <xdr:row>202</xdr:row>
                    <xdr:rowOff>152400</xdr:rowOff>
                  </to>
                </anchor>
              </controlPr>
            </control>
          </mc:Choice>
        </mc:AlternateContent>
        <mc:AlternateContent xmlns:mc="http://schemas.openxmlformats.org/markup-compatibility/2006">
          <mc:Choice Requires="x14">
            <control shapeId="1774" r:id="rId79" name="Check Box 750">
              <controlPr defaultSize="0" autoFill="0" autoLine="0" autoPict="0">
                <anchor moveWithCells="1">
                  <from>
                    <xdr:col>0</xdr:col>
                    <xdr:colOff>12700</xdr:colOff>
                    <xdr:row>205</xdr:row>
                    <xdr:rowOff>19050</xdr:rowOff>
                  </from>
                  <to>
                    <xdr:col>1</xdr:col>
                    <xdr:colOff>76200</xdr:colOff>
                    <xdr:row>205</xdr:row>
                    <xdr:rowOff>152400</xdr:rowOff>
                  </to>
                </anchor>
              </controlPr>
            </control>
          </mc:Choice>
        </mc:AlternateContent>
        <mc:AlternateContent xmlns:mc="http://schemas.openxmlformats.org/markup-compatibility/2006">
          <mc:Choice Requires="x14">
            <control shapeId="1775" r:id="rId80" name="Check Box 751">
              <controlPr defaultSize="0" autoFill="0" autoLine="0" autoPict="0">
                <anchor moveWithCells="1">
                  <from>
                    <xdr:col>0</xdr:col>
                    <xdr:colOff>12700</xdr:colOff>
                    <xdr:row>206</xdr:row>
                    <xdr:rowOff>19050</xdr:rowOff>
                  </from>
                  <to>
                    <xdr:col>1</xdr:col>
                    <xdr:colOff>76200</xdr:colOff>
                    <xdr:row>206</xdr:row>
                    <xdr:rowOff>152400</xdr:rowOff>
                  </to>
                </anchor>
              </controlPr>
            </control>
          </mc:Choice>
        </mc:AlternateContent>
        <mc:AlternateContent xmlns:mc="http://schemas.openxmlformats.org/markup-compatibility/2006">
          <mc:Choice Requires="x14">
            <control shapeId="1776" r:id="rId81" name="Check Box 752">
              <controlPr defaultSize="0" autoFill="0" autoLine="0" autoPict="0">
                <anchor moveWithCells="1">
                  <from>
                    <xdr:col>0</xdr:col>
                    <xdr:colOff>12700</xdr:colOff>
                    <xdr:row>207</xdr:row>
                    <xdr:rowOff>19050</xdr:rowOff>
                  </from>
                  <to>
                    <xdr:col>1</xdr:col>
                    <xdr:colOff>76200</xdr:colOff>
                    <xdr:row>207</xdr:row>
                    <xdr:rowOff>152400</xdr:rowOff>
                  </to>
                </anchor>
              </controlPr>
            </control>
          </mc:Choice>
        </mc:AlternateContent>
        <mc:AlternateContent xmlns:mc="http://schemas.openxmlformats.org/markup-compatibility/2006">
          <mc:Choice Requires="x14">
            <control shapeId="1777" r:id="rId82" name="Check Box 753">
              <controlPr defaultSize="0" autoFill="0" autoLine="0" autoPict="0">
                <anchor moveWithCells="1">
                  <from>
                    <xdr:col>0</xdr:col>
                    <xdr:colOff>12700</xdr:colOff>
                    <xdr:row>208</xdr:row>
                    <xdr:rowOff>19050</xdr:rowOff>
                  </from>
                  <to>
                    <xdr:col>1</xdr:col>
                    <xdr:colOff>76200</xdr:colOff>
                    <xdr:row>208</xdr:row>
                    <xdr:rowOff>152400</xdr:rowOff>
                  </to>
                </anchor>
              </controlPr>
            </control>
          </mc:Choice>
        </mc:AlternateContent>
        <mc:AlternateContent xmlns:mc="http://schemas.openxmlformats.org/markup-compatibility/2006">
          <mc:Choice Requires="x14">
            <control shapeId="1778" r:id="rId83" name="Check Box 754">
              <controlPr defaultSize="0" autoFill="0" autoLine="0" autoPict="0">
                <anchor moveWithCells="1">
                  <from>
                    <xdr:col>0</xdr:col>
                    <xdr:colOff>12700</xdr:colOff>
                    <xdr:row>209</xdr:row>
                    <xdr:rowOff>19050</xdr:rowOff>
                  </from>
                  <to>
                    <xdr:col>1</xdr:col>
                    <xdr:colOff>76200</xdr:colOff>
                    <xdr:row>209</xdr:row>
                    <xdr:rowOff>152400</xdr:rowOff>
                  </to>
                </anchor>
              </controlPr>
            </control>
          </mc:Choice>
        </mc:AlternateContent>
        <mc:AlternateContent xmlns:mc="http://schemas.openxmlformats.org/markup-compatibility/2006">
          <mc:Choice Requires="x14">
            <control shapeId="1779" r:id="rId84" name="Check Box 755">
              <controlPr defaultSize="0" autoFill="0" autoLine="0" autoPict="0">
                <anchor moveWithCells="1">
                  <from>
                    <xdr:col>0</xdr:col>
                    <xdr:colOff>12700</xdr:colOff>
                    <xdr:row>210</xdr:row>
                    <xdr:rowOff>19050</xdr:rowOff>
                  </from>
                  <to>
                    <xdr:col>1</xdr:col>
                    <xdr:colOff>76200</xdr:colOff>
                    <xdr:row>210</xdr:row>
                    <xdr:rowOff>152400</xdr:rowOff>
                  </to>
                </anchor>
              </controlPr>
            </control>
          </mc:Choice>
        </mc:AlternateContent>
        <mc:AlternateContent xmlns:mc="http://schemas.openxmlformats.org/markup-compatibility/2006">
          <mc:Choice Requires="x14">
            <control shapeId="1780" r:id="rId85" name="Check Box 756">
              <controlPr defaultSize="0" autoFill="0" autoLine="0" autoPict="0">
                <anchor moveWithCells="1">
                  <from>
                    <xdr:col>0</xdr:col>
                    <xdr:colOff>12700</xdr:colOff>
                    <xdr:row>213</xdr:row>
                    <xdr:rowOff>19050</xdr:rowOff>
                  </from>
                  <to>
                    <xdr:col>1</xdr:col>
                    <xdr:colOff>76200</xdr:colOff>
                    <xdr:row>213</xdr:row>
                    <xdr:rowOff>152400</xdr:rowOff>
                  </to>
                </anchor>
              </controlPr>
            </control>
          </mc:Choice>
        </mc:AlternateContent>
        <mc:AlternateContent xmlns:mc="http://schemas.openxmlformats.org/markup-compatibility/2006">
          <mc:Choice Requires="x14">
            <control shapeId="1781" r:id="rId86" name="Check Box 757">
              <controlPr defaultSize="0" autoFill="0" autoLine="0" autoPict="0">
                <anchor moveWithCells="1">
                  <from>
                    <xdr:col>0</xdr:col>
                    <xdr:colOff>12700</xdr:colOff>
                    <xdr:row>214</xdr:row>
                    <xdr:rowOff>19050</xdr:rowOff>
                  </from>
                  <to>
                    <xdr:col>1</xdr:col>
                    <xdr:colOff>76200</xdr:colOff>
                    <xdr:row>214</xdr:row>
                    <xdr:rowOff>152400</xdr:rowOff>
                  </to>
                </anchor>
              </controlPr>
            </control>
          </mc:Choice>
        </mc:AlternateContent>
        <mc:AlternateContent xmlns:mc="http://schemas.openxmlformats.org/markup-compatibility/2006">
          <mc:Choice Requires="x14">
            <control shapeId="1782" r:id="rId87" name="Check Box 758">
              <controlPr defaultSize="0" autoFill="0" autoLine="0" autoPict="0">
                <anchor moveWithCells="1">
                  <from>
                    <xdr:col>0</xdr:col>
                    <xdr:colOff>12700</xdr:colOff>
                    <xdr:row>215</xdr:row>
                    <xdr:rowOff>19050</xdr:rowOff>
                  </from>
                  <to>
                    <xdr:col>1</xdr:col>
                    <xdr:colOff>76200</xdr:colOff>
                    <xdr:row>215</xdr:row>
                    <xdr:rowOff>152400</xdr:rowOff>
                  </to>
                </anchor>
              </controlPr>
            </control>
          </mc:Choice>
        </mc:AlternateContent>
        <mc:AlternateContent xmlns:mc="http://schemas.openxmlformats.org/markup-compatibility/2006">
          <mc:Choice Requires="x14">
            <control shapeId="1783" r:id="rId88" name="Check Box 759">
              <controlPr defaultSize="0" autoFill="0" autoLine="0" autoPict="0">
                <anchor moveWithCells="1">
                  <from>
                    <xdr:col>0</xdr:col>
                    <xdr:colOff>12700</xdr:colOff>
                    <xdr:row>216</xdr:row>
                    <xdr:rowOff>19050</xdr:rowOff>
                  </from>
                  <to>
                    <xdr:col>1</xdr:col>
                    <xdr:colOff>76200</xdr:colOff>
                    <xdr:row>216</xdr:row>
                    <xdr:rowOff>152400</xdr:rowOff>
                  </to>
                </anchor>
              </controlPr>
            </control>
          </mc:Choice>
        </mc:AlternateContent>
        <mc:AlternateContent xmlns:mc="http://schemas.openxmlformats.org/markup-compatibility/2006">
          <mc:Choice Requires="x14">
            <control shapeId="1784" r:id="rId89" name="Check Box 760">
              <controlPr defaultSize="0" autoFill="0" autoLine="0" autoPict="0">
                <anchor moveWithCells="1">
                  <from>
                    <xdr:col>0</xdr:col>
                    <xdr:colOff>12700</xdr:colOff>
                    <xdr:row>217</xdr:row>
                    <xdr:rowOff>19050</xdr:rowOff>
                  </from>
                  <to>
                    <xdr:col>1</xdr:col>
                    <xdr:colOff>76200</xdr:colOff>
                    <xdr:row>217</xdr:row>
                    <xdr:rowOff>152400</xdr:rowOff>
                  </to>
                </anchor>
              </controlPr>
            </control>
          </mc:Choice>
        </mc:AlternateContent>
        <mc:AlternateContent xmlns:mc="http://schemas.openxmlformats.org/markup-compatibility/2006">
          <mc:Choice Requires="x14">
            <control shapeId="1785" r:id="rId90" name="Check Box 761">
              <controlPr defaultSize="0" autoFill="0" autoLine="0" autoPict="0">
                <anchor moveWithCells="1">
                  <from>
                    <xdr:col>0</xdr:col>
                    <xdr:colOff>12700</xdr:colOff>
                    <xdr:row>218</xdr:row>
                    <xdr:rowOff>19050</xdr:rowOff>
                  </from>
                  <to>
                    <xdr:col>1</xdr:col>
                    <xdr:colOff>76200</xdr:colOff>
                    <xdr:row>218</xdr:row>
                    <xdr:rowOff>152400</xdr:rowOff>
                  </to>
                </anchor>
              </controlPr>
            </control>
          </mc:Choice>
        </mc:AlternateContent>
        <mc:AlternateContent xmlns:mc="http://schemas.openxmlformats.org/markup-compatibility/2006">
          <mc:Choice Requires="x14">
            <control shapeId="1786" r:id="rId91" name="Check Box 762">
              <controlPr defaultSize="0" autoFill="0" autoLine="0" autoPict="0">
                <anchor moveWithCells="1">
                  <from>
                    <xdr:col>0</xdr:col>
                    <xdr:colOff>12700</xdr:colOff>
                    <xdr:row>232</xdr:row>
                    <xdr:rowOff>19050</xdr:rowOff>
                  </from>
                  <to>
                    <xdr:col>1</xdr:col>
                    <xdr:colOff>76200</xdr:colOff>
                    <xdr:row>232</xdr:row>
                    <xdr:rowOff>152400</xdr:rowOff>
                  </to>
                </anchor>
              </controlPr>
            </control>
          </mc:Choice>
        </mc:AlternateContent>
        <mc:AlternateContent xmlns:mc="http://schemas.openxmlformats.org/markup-compatibility/2006">
          <mc:Choice Requires="x14">
            <control shapeId="1787" r:id="rId92" name="Check Box 763">
              <controlPr defaultSize="0" autoFill="0" autoLine="0" autoPict="0">
                <anchor moveWithCells="1">
                  <from>
                    <xdr:col>0</xdr:col>
                    <xdr:colOff>12700</xdr:colOff>
                    <xdr:row>219</xdr:row>
                    <xdr:rowOff>19050</xdr:rowOff>
                  </from>
                  <to>
                    <xdr:col>1</xdr:col>
                    <xdr:colOff>76200</xdr:colOff>
                    <xdr:row>219</xdr:row>
                    <xdr:rowOff>152400</xdr:rowOff>
                  </to>
                </anchor>
              </controlPr>
            </control>
          </mc:Choice>
        </mc:AlternateContent>
        <mc:AlternateContent xmlns:mc="http://schemas.openxmlformats.org/markup-compatibility/2006">
          <mc:Choice Requires="x14">
            <control shapeId="1788" r:id="rId93" name="Check Box 764">
              <controlPr defaultSize="0" autoFill="0" autoLine="0" autoPict="0">
                <anchor moveWithCells="1">
                  <from>
                    <xdr:col>0</xdr:col>
                    <xdr:colOff>12700</xdr:colOff>
                    <xdr:row>233</xdr:row>
                    <xdr:rowOff>19050</xdr:rowOff>
                  </from>
                  <to>
                    <xdr:col>1</xdr:col>
                    <xdr:colOff>76200</xdr:colOff>
                    <xdr:row>233</xdr:row>
                    <xdr:rowOff>152400</xdr:rowOff>
                  </to>
                </anchor>
              </controlPr>
            </control>
          </mc:Choice>
        </mc:AlternateContent>
        <mc:AlternateContent xmlns:mc="http://schemas.openxmlformats.org/markup-compatibility/2006">
          <mc:Choice Requires="x14">
            <control shapeId="1789" r:id="rId94" name="Check Box 765">
              <controlPr defaultSize="0" autoFill="0" autoLine="0" autoPict="0">
                <anchor moveWithCells="1">
                  <from>
                    <xdr:col>0</xdr:col>
                    <xdr:colOff>12700</xdr:colOff>
                    <xdr:row>234</xdr:row>
                    <xdr:rowOff>19050</xdr:rowOff>
                  </from>
                  <to>
                    <xdr:col>1</xdr:col>
                    <xdr:colOff>76200</xdr:colOff>
                    <xdr:row>234</xdr:row>
                    <xdr:rowOff>152400</xdr:rowOff>
                  </to>
                </anchor>
              </controlPr>
            </control>
          </mc:Choice>
        </mc:AlternateContent>
        <mc:AlternateContent xmlns:mc="http://schemas.openxmlformats.org/markup-compatibility/2006">
          <mc:Choice Requires="x14">
            <control shapeId="1790" r:id="rId95" name="Check Box 766">
              <controlPr defaultSize="0" autoFill="0" autoLine="0" autoPict="0">
                <anchor moveWithCells="1">
                  <from>
                    <xdr:col>0</xdr:col>
                    <xdr:colOff>12700</xdr:colOff>
                    <xdr:row>237</xdr:row>
                    <xdr:rowOff>19050</xdr:rowOff>
                  </from>
                  <to>
                    <xdr:col>1</xdr:col>
                    <xdr:colOff>76200</xdr:colOff>
                    <xdr:row>237</xdr:row>
                    <xdr:rowOff>152400</xdr:rowOff>
                  </to>
                </anchor>
              </controlPr>
            </control>
          </mc:Choice>
        </mc:AlternateContent>
        <mc:AlternateContent xmlns:mc="http://schemas.openxmlformats.org/markup-compatibility/2006">
          <mc:Choice Requires="x14">
            <control shapeId="1791" r:id="rId96" name="Check Box 767">
              <controlPr defaultSize="0" autoFill="0" autoLine="0" autoPict="0">
                <anchor moveWithCells="1">
                  <from>
                    <xdr:col>0</xdr:col>
                    <xdr:colOff>12700</xdr:colOff>
                    <xdr:row>238</xdr:row>
                    <xdr:rowOff>19050</xdr:rowOff>
                  </from>
                  <to>
                    <xdr:col>1</xdr:col>
                    <xdr:colOff>76200</xdr:colOff>
                    <xdr:row>238</xdr:row>
                    <xdr:rowOff>152400</xdr:rowOff>
                  </to>
                </anchor>
              </controlPr>
            </control>
          </mc:Choice>
        </mc:AlternateContent>
        <mc:AlternateContent xmlns:mc="http://schemas.openxmlformats.org/markup-compatibility/2006">
          <mc:Choice Requires="x14">
            <control shapeId="1792" r:id="rId97" name="Check Box 768">
              <controlPr defaultSize="0" autoFill="0" autoLine="0" autoPict="0">
                <anchor moveWithCells="1">
                  <from>
                    <xdr:col>0</xdr:col>
                    <xdr:colOff>12700</xdr:colOff>
                    <xdr:row>239</xdr:row>
                    <xdr:rowOff>19050</xdr:rowOff>
                  </from>
                  <to>
                    <xdr:col>1</xdr:col>
                    <xdr:colOff>76200</xdr:colOff>
                    <xdr:row>239</xdr:row>
                    <xdr:rowOff>152400</xdr:rowOff>
                  </to>
                </anchor>
              </controlPr>
            </control>
          </mc:Choice>
        </mc:AlternateContent>
        <mc:AlternateContent xmlns:mc="http://schemas.openxmlformats.org/markup-compatibility/2006">
          <mc:Choice Requires="x14">
            <control shapeId="1793" r:id="rId98" name="Check Box 769">
              <controlPr defaultSize="0" autoFill="0" autoLine="0" autoPict="0">
                <anchor moveWithCells="1">
                  <from>
                    <xdr:col>0</xdr:col>
                    <xdr:colOff>12700</xdr:colOff>
                    <xdr:row>240</xdr:row>
                    <xdr:rowOff>19050</xdr:rowOff>
                  </from>
                  <to>
                    <xdr:col>1</xdr:col>
                    <xdr:colOff>76200</xdr:colOff>
                    <xdr:row>240</xdr:row>
                    <xdr:rowOff>152400</xdr:rowOff>
                  </to>
                </anchor>
              </controlPr>
            </control>
          </mc:Choice>
        </mc:AlternateContent>
        <mc:AlternateContent xmlns:mc="http://schemas.openxmlformats.org/markup-compatibility/2006">
          <mc:Choice Requires="x14">
            <control shapeId="1794" r:id="rId99" name="Check Box 770">
              <controlPr defaultSize="0" autoFill="0" autoLine="0" autoPict="0">
                <anchor moveWithCells="1">
                  <from>
                    <xdr:col>0</xdr:col>
                    <xdr:colOff>12700</xdr:colOff>
                    <xdr:row>243</xdr:row>
                    <xdr:rowOff>19050</xdr:rowOff>
                  </from>
                  <to>
                    <xdr:col>1</xdr:col>
                    <xdr:colOff>76200</xdr:colOff>
                    <xdr:row>243</xdr:row>
                    <xdr:rowOff>152400</xdr:rowOff>
                  </to>
                </anchor>
              </controlPr>
            </control>
          </mc:Choice>
        </mc:AlternateContent>
        <mc:AlternateContent xmlns:mc="http://schemas.openxmlformats.org/markup-compatibility/2006">
          <mc:Choice Requires="x14">
            <control shapeId="1795" r:id="rId100" name="Check Box 771">
              <controlPr defaultSize="0" autoFill="0" autoLine="0" autoPict="0">
                <anchor moveWithCells="1">
                  <from>
                    <xdr:col>0</xdr:col>
                    <xdr:colOff>12700</xdr:colOff>
                    <xdr:row>244</xdr:row>
                    <xdr:rowOff>19050</xdr:rowOff>
                  </from>
                  <to>
                    <xdr:col>1</xdr:col>
                    <xdr:colOff>76200</xdr:colOff>
                    <xdr:row>244</xdr:row>
                    <xdr:rowOff>152400</xdr:rowOff>
                  </to>
                </anchor>
              </controlPr>
            </control>
          </mc:Choice>
        </mc:AlternateContent>
        <mc:AlternateContent xmlns:mc="http://schemas.openxmlformats.org/markup-compatibility/2006">
          <mc:Choice Requires="x14">
            <control shapeId="1796" r:id="rId101" name="Check Box 772">
              <controlPr defaultSize="0" autoFill="0" autoLine="0" autoPict="0">
                <anchor moveWithCells="1">
                  <from>
                    <xdr:col>0</xdr:col>
                    <xdr:colOff>12700</xdr:colOff>
                    <xdr:row>245</xdr:row>
                    <xdr:rowOff>19050</xdr:rowOff>
                  </from>
                  <to>
                    <xdr:col>1</xdr:col>
                    <xdr:colOff>76200</xdr:colOff>
                    <xdr:row>245</xdr:row>
                    <xdr:rowOff>152400</xdr:rowOff>
                  </to>
                </anchor>
              </controlPr>
            </control>
          </mc:Choice>
        </mc:AlternateContent>
        <mc:AlternateContent xmlns:mc="http://schemas.openxmlformats.org/markup-compatibility/2006">
          <mc:Choice Requires="x14">
            <control shapeId="1797" r:id="rId102" name="Check Box 773">
              <controlPr defaultSize="0" autoFill="0" autoLine="0" autoPict="0">
                <anchor moveWithCells="1">
                  <from>
                    <xdr:col>0</xdr:col>
                    <xdr:colOff>12700</xdr:colOff>
                    <xdr:row>246</xdr:row>
                    <xdr:rowOff>19050</xdr:rowOff>
                  </from>
                  <to>
                    <xdr:col>1</xdr:col>
                    <xdr:colOff>76200</xdr:colOff>
                    <xdr:row>246</xdr:row>
                    <xdr:rowOff>152400</xdr:rowOff>
                  </to>
                </anchor>
              </controlPr>
            </control>
          </mc:Choice>
        </mc:AlternateContent>
        <mc:AlternateContent xmlns:mc="http://schemas.openxmlformats.org/markup-compatibility/2006">
          <mc:Choice Requires="x14">
            <control shapeId="1798" r:id="rId103" name="Check Box 774">
              <controlPr defaultSize="0" autoFill="0" autoLine="0" autoPict="0">
                <anchor moveWithCells="1">
                  <from>
                    <xdr:col>0</xdr:col>
                    <xdr:colOff>12700</xdr:colOff>
                    <xdr:row>247</xdr:row>
                    <xdr:rowOff>19050</xdr:rowOff>
                  </from>
                  <to>
                    <xdr:col>1</xdr:col>
                    <xdr:colOff>76200</xdr:colOff>
                    <xdr:row>247</xdr:row>
                    <xdr:rowOff>152400</xdr:rowOff>
                  </to>
                </anchor>
              </controlPr>
            </control>
          </mc:Choice>
        </mc:AlternateContent>
        <mc:AlternateContent xmlns:mc="http://schemas.openxmlformats.org/markup-compatibility/2006">
          <mc:Choice Requires="x14">
            <control shapeId="1799" r:id="rId104" name="Check Box 775">
              <controlPr defaultSize="0" autoFill="0" autoLine="0" autoPict="0">
                <anchor moveWithCells="1">
                  <from>
                    <xdr:col>0</xdr:col>
                    <xdr:colOff>12700</xdr:colOff>
                    <xdr:row>248</xdr:row>
                    <xdr:rowOff>19050</xdr:rowOff>
                  </from>
                  <to>
                    <xdr:col>1</xdr:col>
                    <xdr:colOff>76200</xdr:colOff>
                    <xdr:row>248</xdr:row>
                    <xdr:rowOff>152400</xdr:rowOff>
                  </to>
                </anchor>
              </controlPr>
            </control>
          </mc:Choice>
        </mc:AlternateContent>
        <mc:AlternateContent xmlns:mc="http://schemas.openxmlformats.org/markup-compatibility/2006">
          <mc:Choice Requires="x14">
            <control shapeId="1800" r:id="rId105" name="Check Box 776">
              <controlPr defaultSize="0" autoFill="0" autoLine="0" autoPict="0">
                <anchor moveWithCells="1">
                  <from>
                    <xdr:col>0</xdr:col>
                    <xdr:colOff>12700</xdr:colOff>
                    <xdr:row>249</xdr:row>
                    <xdr:rowOff>19050</xdr:rowOff>
                  </from>
                  <to>
                    <xdr:col>1</xdr:col>
                    <xdr:colOff>76200</xdr:colOff>
                    <xdr:row>249</xdr:row>
                    <xdr:rowOff>152400</xdr:rowOff>
                  </to>
                </anchor>
              </controlPr>
            </control>
          </mc:Choice>
        </mc:AlternateContent>
        <mc:AlternateContent xmlns:mc="http://schemas.openxmlformats.org/markup-compatibility/2006">
          <mc:Choice Requires="x14">
            <control shapeId="1801" r:id="rId106" name="Check Box 777">
              <controlPr defaultSize="0" autoFill="0" autoLine="0" autoPict="0">
                <anchor moveWithCells="1">
                  <from>
                    <xdr:col>0</xdr:col>
                    <xdr:colOff>12700</xdr:colOff>
                    <xdr:row>250</xdr:row>
                    <xdr:rowOff>19050</xdr:rowOff>
                  </from>
                  <to>
                    <xdr:col>1</xdr:col>
                    <xdr:colOff>76200</xdr:colOff>
                    <xdr:row>250</xdr:row>
                    <xdr:rowOff>152400</xdr:rowOff>
                  </to>
                </anchor>
              </controlPr>
            </control>
          </mc:Choice>
        </mc:AlternateContent>
        <mc:AlternateContent xmlns:mc="http://schemas.openxmlformats.org/markup-compatibility/2006">
          <mc:Choice Requires="x14">
            <control shapeId="1802" r:id="rId107" name="Check Box 778">
              <controlPr defaultSize="0" autoFill="0" autoLine="0" autoPict="0">
                <anchor moveWithCells="1">
                  <from>
                    <xdr:col>0</xdr:col>
                    <xdr:colOff>12700</xdr:colOff>
                    <xdr:row>253</xdr:row>
                    <xdr:rowOff>19050</xdr:rowOff>
                  </from>
                  <to>
                    <xdr:col>1</xdr:col>
                    <xdr:colOff>76200</xdr:colOff>
                    <xdr:row>253</xdr:row>
                    <xdr:rowOff>152400</xdr:rowOff>
                  </to>
                </anchor>
              </controlPr>
            </control>
          </mc:Choice>
        </mc:AlternateContent>
        <mc:AlternateContent xmlns:mc="http://schemas.openxmlformats.org/markup-compatibility/2006">
          <mc:Choice Requires="x14">
            <control shapeId="1803" r:id="rId108" name="Check Box 779">
              <controlPr defaultSize="0" autoFill="0" autoLine="0" autoPict="0">
                <anchor moveWithCells="1">
                  <from>
                    <xdr:col>0</xdr:col>
                    <xdr:colOff>12700</xdr:colOff>
                    <xdr:row>254</xdr:row>
                    <xdr:rowOff>19050</xdr:rowOff>
                  </from>
                  <to>
                    <xdr:col>1</xdr:col>
                    <xdr:colOff>76200</xdr:colOff>
                    <xdr:row>254</xdr:row>
                    <xdr:rowOff>152400</xdr:rowOff>
                  </to>
                </anchor>
              </controlPr>
            </control>
          </mc:Choice>
        </mc:AlternateContent>
        <mc:AlternateContent xmlns:mc="http://schemas.openxmlformats.org/markup-compatibility/2006">
          <mc:Choice Requires="x14">
            <control shapeId="1804" r:id="rId109" name="Check Box 780">
              <controlPr defaultSize="0" autoFill="0" autoLine="0" autoPict="0">
                <anchor moveWithCells="1">
                  <from>
                    <xdr:col>0</xdr:col>
                    <xdr:colOff>12700</xdr:colOff>
                    <xdr:row>255</xdr:row>
                    <xdr:rowOff>19050</xdr:rowOff>
                  </from>
                  <to>
                    <xdr:col>1</xdr:col>
                    <xdr:colOff>76200</xdr:colOff>
                    <xdr:row>255</xdr:row>
                    <xdr:rowOff>152400</xdr:rowOff>
                  </to>
                </anchor>
              </controlPr>
            </control>
          </mc:Choice>
        </mc:AlternateContent>
        <mc:AlternateContent xmlns:mc="http://schemas.openxmlformats.org/markup-compatibility/2006">
          <mc:Choice Requires="x14">
            <control shapeId="1805" r:id="rId110" name="Check Box 781">
              <controlPr defaultSize="0" autoFill="0" autoLine="0" autoPict="0">
                <anchor moveWithCells="1">
                  <from>
                    <xdr:col>0</xdr:col>
                    <xdr:colOff>12700</xdr:colOff>
                    <xdr:row>271</xdr:row>
                    <xdr:rowOff>19050</xdr:rowOff>
                  </from>
                  <to>
                    <xdr:col>1</xdr:col>
                    <xdr:colOff>76200</xdr:colOff>
                    <xdr:row>271</xdr:row>
                    <xdr:rowOff>152400</xdr:rowOff>
                  </to>
                </anchor>
              </controlPr>
            </control>
          </mc:Choice>
        </mc:AlternateContent>
        <mc:AlternateContent xmlns:mc="http://schemas.openxmlformats.org/markup-compatibility/2006">
          <mc:Choice Requires="x14">
            <control shapeId="1806" r:id="rId111" name="Check Box 782">
              <controlPr defaultSize="0" autoFill="0" autoLine="0" autoPict="0">
                <anchor moveWithCells="1">
                  <from>
                    <xdr:col>0</xdr:col>
                    <xdr:colOff>12700</xdr:colOff>
                    <xdr:row>272</xdr:row>
                    <xdr:rowOff>19050</xdr:rowOff>
                  </from>
                  <to>
                    <xdr:col>1</xdr:col>
                    <xdr:colOff>76200</xdr:colOff>
                    <xdr:row>272</xdr:row>
                    <xdr:rowOff>152400</xdr:rowOff>
                  </to>
                </anchor>
              </controlPr>
            </control>
          </mc:Choice>
        </mc:AlternateContent>
        <mc:AlternateContent xmlns:mc="http://schemas.openxmlformats.org/markup-compatibility/2006">
          <mc:Choice Requires="x14">
            <control shapeId="1807" r:id="rId112" name="Check Box 783">
              <controlPr defaultSize="0" autoFill="0" autoLine="0" autoPict="0">
                <anchor moveWithCells="1">
                  <from>
                    <xdr:col>0</xdr:col>
                    <xdr:colOff>12700</xdr:colOff>
                    <xdr:row>273</xdr:row>
                    <xdr:rowOff>19050</xdr:rowOff>
                  </from>
                  <to>
                    <xdr:col>1</xdr:col>
                    <xdr:colOff>76200</xdr:colOff>
                    <xdr:row>273</xdr:row>
                    <xdr:rowOff>152400</xdr:rowOff>
                  </to>
                </anchor>
              </controlPr>
            </control>
          </mc:Choice>
        </mc:AlternateContent>
        <mc:AlternateContent xmlns:mc="http://schemas.openxmlformats.org/markup-compatibility/2006">
          <mc:Choice Requires="x14">
            <control shapeId="1808" r:id="rId113" name="Check Box 784">
              <controlPr defaultSize="0" autoFill="0" autoLine="0" autoPict="0">
                <anchor moveWithCells="1">
                  <from>
                    <xdr:col>0</xdr:col>
                    <xdr:colOff>12700</xdr:colOff>
                    <xdr:row>274</xdr:row>
                    <xdr:rowOff>19050</xdr:rowOff>
                  </from>
                  <to>
                    <xdr:col>1</xdr:col>
                    <xdr:colOff>76200</xdr:colOff>
                    <xdr:row>274</xdr:row>
                    <xdr:rowOff>152400</xdr:rowOff>
                  </to>
                </anchor>
              </controlPr>
            </control>
          </mc:Choice>
        </mc:AlternateContent>
        <mc:AlternateContent xmlns:mc="http://schemas.openxmlformats.org/markup-compatibility/2006">
          <mc:Choice Requires="x14">
            <control shapeId="1809" r:id="rId114" name="Check Box 785">
              <controlPr defaultSize="0" autoFill="0" autoLine="0" autoPict="0">
                <anchor moveWithCells="1">
                  <from>
                    <xdr:col>0</xdr:col>
                    <xdr:colOff>12700</xdr:colOff>
                    <xdr:row>275</xdr:row>
                    <xdr:rowOff>19050</xdr:rowOff>
                  </from>
                  <to>
                    <xdr:col>1</xdr:col>
                    <xdr:colOff>76200</xdr:colOff>
                    <xdr:row>275</xdr:row>
                    <xdr:rowOff>152400</xdr:rowOff>
                  </to>
                </anchor>
              </controlPr>
            </control>
          </mc:Choice>
        </mc:AlternateContent>
        <mc:AlternateContent xmlns:mc="http://schemas.openxmlformats.org/markup-compatibility/2006">
          <mc:Choice Requires="x14">
            <control shapeId="1810" r:id="rId115" name="Check Box 786">
              <controlPr defaultSize="0" autoFill="0" autoLine="0" autoPict="0">
                <anchor moveWithCells="1">
                  <from>
                    <xdr:col>0</xdr:col>
                    <xdr:colOff>12700</xdr:colOff>
                    <xdr:row>276</xdr:row>
                    <xdr:rowOff>19050</xdr:rowOff>
                  </from>
                  <to>
                    <xdr:col>1</xdr:col>
                    <xdr:colOff>76200</xdr:colOff>
                    <xdr:row>276</xdr:row>
                    <xdr:rowOff>152400</xdr:rowOff>
                  </to>
                </anchor>
              </controlPr>
            </control>
          </mc:Choice>
        </mc:AlternateContent>
        <mc:AlternateContent xmlns:mc="http://schemas.openxmlformats.org/markup-compatibility/2006">
          <mc:Choice Requires="x14">
            <control shapeId="1811" r:id="rId116" name="Check Box 787">
              <controlPr defaultSize="0" autoFill="0" autoLine="0" autoPict="0">
                <anchor moveWithCells="1">
                  <from>
                    <xdr:col>0</xdr:col>
                    <xdr:colOff>12700</xdr:colOff>
                    <xdr:row>277</xdr:row>
                    <xdr:rowOff>19050</xdr:rowOff>
                  </from>
                  <to>
                    <xdr:col>1</xdr:col>
                    <xdr:colOff>76200</xdr:colOff>
                    <xdr:row>277</xdr:row>
                    <xdr:rowOff>152400</xdr:rowOff>
                  </to>
                </anchor>
              </controlPr>
            </control>
          </mc:Choice>
        </mc:AlternateContent>
        <mc:AlternateContent xmlns:mc="http://schemas.openxmlformats.org/markup-compatibility/2006">
          <mc:Choice Requires="x14">
            <control shapeId="1812" r:id="rId117" name="Check Box 788">
              <controlPr defaultSize="0" autoFill="0" autoLine="0" autoPict="0">
                <anchor moveWithCells="1">
                  <from>
                    <xdr:col>0</xdr:col>
                    <xdr:colOff>12700</xdr:colOff>
                    <xdr:row>278</xdr:row>
                    <xdr:rowOff>19050</xdr:rowOff>
                  </from>
                  <to>
                    <xdr:col>1</xdr:col>
                    <xdr:colOff>76200</xdr:colOff>
                    <xdr:row>278</xdr:row>
                    <xdr:rowOff>152400</xdr:rowOff>
                  </to>
                </anchor>
              </controlPr>
            </control>
          </mc:Choice>
        </mc:AlternateContent>
        <mc:AlternateContent xmlns:mc="http://schemas.openxmlformats.org/markup-compatibility/2006">
          <mc:Choice Requires="x14">
            <control shapeId="1813" r:id="rId118" name="Check Box 789">
              <controlPr defaultSize="0" autoFill="0" autoLine="0" autoPict="0">
                <anchor moveWithCells="1">
                  <from>
                    <xdr:col>0</xdr:col>
                    <xdr:colOff>12700</xdr:colOff>
                    <xdr:row>279</xdr:row>
                    <xdr:rowOff>19050</xdr:rowOff>
                  </from>
                  <to>
                    <xdr:col>1</xdr:col>
                    <xdr:colOff>76200</xdr:colOff>
                    <xdr:row>279</xdr:row>
                    <xdr:rowOff>152400</xdr:rowOff>
                  </to>
                </anchor>
              </controlPr>
            </control>
          </mc:Choice>
        </mc:AlternateContent>
        <mc:AlternateContent xmlns:mc="http://schemas.openxmlformats.org/markup-compatibility/2006">
          <mc:Choice Requires="x14">
            <control shapeId="1814" r:id="rId119" name="Check Box 790">
              <controlPr defaultSize="0" autoFill="0" autoLine="0" autoPict="0">
                <anchor moveWithCells="1">
                  <from>
                    <xdr:col>0</xdr:col>
                    <xdr:colOff>12700</xdr:colOff>
                    <xdr:row>282</xdr:row>
                    <xdr:rowOff>19050</xdr:rowOff>
                  </from>
                  <to>
                    <xdr:col>1</xdr:col>
                    <xdr:colOff>76200</xdr:colOff>
                    <xdr:row>282</xdr:row>
                    <xdr:rowOff>152400</xdr:rowOff>
                  </to>
                </anchor>
              </controlPr>
            </control>
          </mc:Choice>
        </mc:AlternateContent>
        <mc:AlternateContent xmlns:mc="http://schemas.openxmlformats.org/markup-compatibility/2006">
          <mc:Choice Requires="x14">
            <control shapeId="1815" r:id="rId120" name="Check Box 791">
              <controlPr defaultSize="0" autoFill="0" autoLine="0" autoPict="0">
                <anchor moveWithCells="1">
                  <from>
                    <xdr:col>0</xdr:col>
                    <xdr:colOff>12700</xdr:colOff>
                    <xdr:row>283</xdr:row>
                    <xdr:rowOff>19050</xdr:rowOff>
                  </from>
                  <to>
                    <xdr:col>1</xdr:col>
                    <xdr:colOff>76200</xdr:colOff>
                    <xdr:row>283</xdr:row>
                    <xdr:rowOff>152400</xdr:rowOff>
                  </to>
                </anchor>
              </controlPr>
            </control>
          </mc:Choice>
        </mc:AlternateContent>
        <mc:AlternateContent xmlns:mc="http://schemas.openxmlformats.org/markup-compatibility/2006">
          <mc:Choice Requires="x14">
            <control shapeId="1816" r:id="rId121" name="Check Box 792">
              <controlPr defaultSize="0" autoFill="0" autoLine="0" autoPict="0">
                <anchor moveWithCells="1">
                  <from>
                    <xdr:col>0</xdr:col>
                    <xdr:colOff>12700</xdr:colOff>
                    <xdr:row>284</xdr:row>
                    <xdr:rowOff>19050</xdr:rowOff>
                  </from>
                  <to>
                    <xdr:col>1</xdr:col>
                    <xdr:colOff>76200</xdr:colOff>
                    <xdr:row>284</xdr:row>
                    <xdr:rowOff>152400</xdr:rowOff>
                  </to>
                </anchor>
              </controlPr>
            </control>
          </mc:Choice>
        </mc:AlternateContent>
        <mc:AlternateContent xmlns:mc="http://schemas.openxmlformats.org/markup-compatibility/2006">
          <mc:Choice Requires="x14">
            <control shapeId="1817" r:id="rId122" name="Check Box 793">
              <controlPr defaultSize="0" autoFill="0" autoLine="0" autoPict="0">
                <anchor moveWithCells="1">
                  <from>
                    <xdr:col>0</xdr:col>
                    <xdr:colOff>12700</xdr:colOff>
                    <xdr:row>285</xdr:row>
                    <xdr:rowOff>19050</xdr:rowOff>
                  </from>
                  <to>
                    <xdr:col>1</xdr:col>
                    <xdr:colOff>76200</xdr:colOff>
                    <xdr:row>285</xdr:row>
                    <xdr:rowOff>152400</xdr:rowOff>
                  </to>
                </anchor>
              </controlPr>
            </control>
          </mc:Choice>
        </mc:AlternateContent>
        <mc:AlternateContent xmlns:mc="http://schemas.openxmlformats.org/markup-compatibility/2006">
          <mc:Choice Requires="x14">
            <control shapeId="1818" r:id="rId123" name="Check Box 794">
              <controlPr defaultSize="0" autoFill="0" autoLine="0" autoPict="0">
                <anchor moveWithCells="1">
                  <from>
                    <xdr:col>0</xdr:col>
                    <xdr:colOff>12700</xdr:colOff>
                    <xdr:row>286</xdr:row>
                    <xdr:rowOff>19050</xdr:rowOff>
                  </from>
                  <to>
                    <xdr:col>1</xdr:col>
                    <xdr:colOff>76200</xdr:colOff>
                    <xdr:row>286</xdr:row>
                    <xdr:rowOff>152400</xdr:rowOff>
                  </to>
                </anchor>
              </controlPr>
            </control>
          </mc:Choice>
        </mc:AlternateContent>
        <mc:AlternateContent xmlns:mc="http://schemas.openxmlformats.org/markup-compatibility/2006">
          <mc:Choice Requires="x14">
            <control shapeId="1819" r:id="rId124" name="Check Box 795">
              <controlPr defaultSize="0" autoFill="0" autoLine="0" autoPict="0">
                <anchor moveWithCells="1">
                  <from>
                    <xdr:col>0</xdr:col>
                    <xdr:colOff>12700</xdr:colOff>
                    <xdr:row>287</xdr:row>
                    <xdr:rowOff>19050</xdr:rowOff>
                  </from>
                  <to>
                    <xdr:col>1</xdr:col>
                    <xdr:colOff>76200</xdr:colOff>
                    <xdr:row>287</xdr:row>
                    <xdr:rowOff>152400</xdr:rowOff>
                  </to>
                </anchor>
              </controlPr>
            </control>
          </mc:Choice>
        </mc:AlternateContent>
        <mc:AlternateContent xmlns:mc="http://schemas.openxmlformats.org/markup-compatibility/2006">
          <mc:Choice Requires="x14">
            <control shapeId="1820" r:id="rId125" name="Check Box 796">
              <controlPr defaultSize="0" autoFill="0" autoLine="0" autoPict="0">
                <anchor moveWithCells="1">
                  <from>
                    <xdr:col>0</xdr:col>
                    <xdr:colOff>12700</xdr:colOff>
                    <xdr:row>288</xdr:row>
                    <xdr:rowOff>19050</xdr:rowOff>
                  </from>
                  <to>
                    <xdr:col>1</xdr:col>
                    <xdr:colOff>76200</xdr:colOff>
                    <xdr:row>288</xdr:row>
                    <xdr:rowOff>152400</xdr:rowOff>
                  </to>
                </anchor>
              </controlPr>
            </control>
          </mc:Choice>
        </mc:AlternateContent>
        <mc:AlternateContent xmlns:mc="http://schemas.openxmlformats.org/markup-compatibility/2006">
          <mc:Choice Requires="x14">
            <control shapeId="1821" r:id="rId126" name="Check Box 797">
              <controlPr defaultSize="0" autoFill="0" autoLine="0" autoPict="0">
                <anchor moveWithCells="1">
                  <from>
                    <xdr:col>0</xdr:col>
                    <xdr:colOff>12700</xdr:colOff>
                    <xdr:row>289</xdr:row>
                    <xdr:rowOff>19050</xdr:rowOff>
                  </from>
                  <to>
                    <xdr:col>1</xdr:col>
                    <xdr:colOff>76200</xdr:colOff>
                    <xdr:row>289</xdr:row>
                    <xdr:rowOff>152400</xdr:rowOff>
                  </to>
                </anchor>
              </controlPr>
            </control>
          </mc:Choice>
        </mc:AlternateContent>
        <mc:AlternateContent xmlns:mc="http://schemas.openxmlformats.org/markup-compatibility/2006">
          <mc:Choice Requires="x14">
            <control shapeId="1822" r:id="rId127" name="Check Box 798">
              <controlPr defaultSize="0" autoFill="0" autoLine="0" autoPict="0">
                <anchor moveWithCells="1">
                  <from>
                    <xdr:col>0</xdr:col>
                    <xdr:colOff>12700</xdr:colOff>
                    <xdr:row>290</xdr:row>
                    <xdr:rowOff>19050</xdr:rowOff>
                  </from>
                  <to>
                    <xdr:col>1</xdr:col>
                    <xdr:colOff>76200</xdr:colOff>
                    <xdr:row>290</xdr:row>
                    <xdr:rowOff>152400</xdr:rowOff>
                  </to>
                </anchor>
              </controlPr>
            </control>
          </mc:Choice>
        </mc:AlternateContent>
        <mc:AlternateContent xmlns:mc="http://schemas.openxmlformats.org/markup-compatibility/2006">
          <mc:Choice Requires="x14">
            <control shapeId="1823" r:id="rId128" name="Check Box 799">
              <controlPr defaultSize="0" autoFill="0" autoLine="0" autoPict="0">
                <anchor moveWithCells="1">
                  <from>
                    <xdr:col>0</xdr:col>
                    <xdr:colOff>12700</xdr:colOff>
                    <xdr:row>293</xdr:row>
                    <xdr:rowOff>19050</xdr:rowOff>
                  </from>
                  <to>
                    <xdr:col>1</xdr:col>
                    <xdr:colOff>76200</xdr:colOff>
                    <xdr:row>293</xdr:row>
                    <xdr:rowOff>152400</xdr:rowOff>
                  </to>
                </anchor>
              </controlPr>
            </control>
          </mc:Choice>
        </mc:AlternateContent>
        <mc:AlternateContent xmlns:mc="http://schemas.openxmlformats.org/markup-compatibility/2006">
          <mc:Choice Requires="x14">
            <control shapeId="1824" r:id="rId129" name="Check Box 800">
              <controlPr defaultSize="0" autoFill="0" autoLine="0" autoPict="0">
                <anchor moveWithCells="1">
                  <from>
                    <xdr:col>0</xdr:col>
                    <xdr:colOff>12700</xdr:colOff>
                    <xdr:row>294</xdr:row>
                    <xdr:rowOff>19050</xdr:rowOff>
                  </from>
                  <to>
                    <xdr:col>1</xdr:col>
                    <xdr:colOff>76200</xdr:colOff>
                    <xdr:row>294</xdr:row>
                    <xdr:rowOff>152400</xdr:rowOff>
                  </to>
                </anchor>
              </controlPr>
            </control>
          </mc:Choice>
        </mc:AlternateContent>
        <mc:AlternateContent xmlns:mc="http://schemas.openxmlformats.org/markup-compatibility/2006">
          <mc:Choice Requires="x14">
            <control shapeId="1825" r:id="rId130" name="Check Box 801">
              <controlPr defaultSize="0" autoFill="0" autoLine="0" autoPict="0">
                <anchor moveWithCells="1">
                  <from>
                    <xdr:col>0</xdr:col>
                    <xdr:colOff>12700</xdr:colOff>
                    <xdr:row>295</xdr:row>
                    <xdr:rowOff>19050</xdr:rowOff>
                  </from>
                  <to>
                    <xdr:col>1</xdr:col>
                    <xdr:colOff>76200</xdr:colOff>
                    <xdr:row>295</xdr:row>
                    <xdr:rowOff>152400</xdr:rowOff>
                  </to>
                </anchor>
              </controlPr>
            </control>
          </mc:Choice>
        </mc:AlternateContent>
        <mc:AlternateContent xmlns:mc="http://schemas.openxmlformats.org/markup-compatibility/2006">
          <mc:Choice Requires="x14">
            <control shapeId="1826" r:id="rId131" name="Check Box 802">
              <controlPr defaultSize="0" autoFill="0" autoLine="0" autoPict="0">
                <anchor moveWithCells="1">
                  <from>
                    <xdr:col>0</xdr:col>
                    <xdr:colOff>12700</xdr:colOff>
                    <xdr:row>308</xdr:row>
                    <xdr:rowOff>19050</xdr:rowOff>
                  </from>
                  <to>
                    <xdr:col>1</xdr:col>
                    <xdr:colOff>76200</xdr:colOff>
                    <xdr:row>308</xdr:row>
                    <xdr:rowOff>152400</xdr:rowOff>
                  </to>
                </anchor>
              </controlPr>
            </control>
          </mc:Choice>
        </mc:AlternateContent>
        <mc:AlternateContent xmlns:mc="http://schemas.openxmlformats.org/markup-compatibility/2006">
          <mc:Choice Requires="x14">
            <control shapeId="1827" r:id="rId132" name="Check Box 803">
              <controlPr defaultSize="0" autoFill="0" autoLine="0" autoPict="0">
                <anchor moveWithCells="1">
                  <from>
                    <xdr:col>0</xdr:col>
                    <xdr:colOff>12700</xdr:colOff>
                    <xdr:row>309</xdr:row>
                    <xdr:rowOff>19050</xdr:rowOff>
                  </from>
                  <to>
                    <xdr:col>1</xdr:col>
                    <xdr:colOff>76200</xdr:colOff>
                    <xdr:row>309</xdr:row>
                    <xdr:rowOff>152400</xdr:rowOff>
                  </to>
                </anchor>
              </controlPr>
            </control>
          </mc:Choice>
        </mc:AlternateContent>
        <mc:AlternateContent xmlns:mc="http://schemas.openxmlformats.org/markup-compatibility/2006">
          <mc:Choice Requires="x14">
            <control shapeId="1828" r:id="rId133" name="Check Box 804">
              <controlPr defaultSize="0" autoFill="0" autoLine="0" autoPict="0">
                <anchor moveWithCells="1">
                  <from>
                    <xdr:col>0</xdr:col>
                    <xdr:colOff>12700</xdr:colOff>
                    <xdr:row>312</xdr:row>
                    <xdr:rowOff>19050</xdr:rowOff>
                  </from>
                  <to>
                    <xdr:col>1</xdr:col>
                    <xdr:colOff>76200</xdr:colOff>
                    <xdr:row>312</xdr:row>
                    <xdr:rowOff>152400</xdr:rowOff>
                  </to>
                </anchor>
              </controlPr>
            </control>
          </mc:Choice>
        </mc:AlternateContent>
        <mc:AlternateContent xmlns:mc="http://schemas.openxmlformats.org/markup-compatibility/2006">
          <mc:Choice Requires="x14">
            <control shapeId="1829" r:id="rId134" name="Check Box 805">
              <controlPr defaultSize="0" autoFill="0" autoLine="0" autoPict="0">
                <anchor moveWithCells="1">
                  <from>
                    <xdr:col>0</xdr:col>
                    <xdr:colOff>12700</xdr:colOff>
                    <xdr:row>313</xdr:row>
                    <xdr:rowOff>19050</xdr:rowOff>
                  </from>
                  <to>
                    <xdr:col>1</xdr:col>
                    <xdr:colOff>76200</xdr:colOff>
                    <xdr:row>313</xdr:row>
                    <xdr:rowOff>152400</xdr:rowOff>
                  </to>
                </anchor>
              </controlPr>
            </control>
          </mc:Choice>
        </mc:AlternateContent>
        <mc:AlternateContent xmlns:mc="http://schemas.openxmlformats.org/markup-compatibility/2006">
          <mc:Choice Requires="x14">
            <control shapeId="1830" r:id="rId135" name="Check Box 806">
              <controlPr defaultSize="0" autoFill="0" autoLine="0" autoPict="0">
                <anchor moveWithCells="1">
                  <from>
                    <xdr:col>0</xdr:col>
                    <xdr:colOff>12700</xdr:colOff>
                    <xdr:row>314</xdr:row>
                    <xdr:rowOff>19050</xdr:rowOff>
                  </from>
                  <to>
                    <xdr:col>1</xdr:col>
                    <xdr:colOff>76200</xdr:colOff>
                    <xdr:row>314</xdr:row>
                    <xdr:rowOff>152400</xdr:rowOff>
                  </to>
                </anchor>
              </controlPr>
            </control>
          </mc:Choice>
        </mc:AlternateContent>
        <mc:AlternateContent xmlns:mc="http://schemas.openxmlformats.org/markup-compatibility/2006">
          <mc:Choice Requires="x14">
            <control shapeId="1831" r:id="rId136" name="Check Box 807">
              <controlPr defaultSize="0" autoFill="0" autoLine="0" autoPict="0">
                <anchor moveWithCells="1">
                  <from>
                    <xdr:col>0</xdr:col>
                    <xdr:colOff>12700</xdr:colOff>
                    <xdr:row>315</xdr:row>
                    <xdr:rowOff>19050</xdr:rowOff>
                  </from>
                  <to>
                    <xdr:col>1</xdr:col>
                    <xdr:colOff>76200</xdr:colOff>
                    <xdr:row>315</xdr:row>
                    <xdr:rowOff>152400</xdr:rowOff>
                  </to>
                </anchor>
              </controlPr>
            </control>
          </mc:Choice>
        </mc:AlternateContent>
        <mc:AlternateContent xmlns:mc="http://schemas.openxmlformats.org/markup-compatibility/2006">
          <mc:Choice Requires="x14">
            <control shapeId="1832" r:id="rId137" name="Check Box 808">
              <controlPr defaultSize="0" autoFill="0" autoLine="0" autoPict="0">
                <anchor moveWithCells="1">
                  <from>
                    <xdr:col>0</xdr:col>
                    <xdr:colOff>12700</xdr:colOff>
                    <xdr:row>316</xdr:row>
                    <xdr:rowOff>19050</xdr:rowOff>
                  </from>
                  <to>
                    <xdr:col>1</xdr:col>
                    <xdr:colOff>76200</xdr:colOff>
                    <xdr:row>316</xdr:row>
                    <xdr:rowOff>152400</xdr:rowOff>
                  </to>
                </anchor>
              </controlPr>
            </control>
          </mc:Choice>
        </mc:AlternateContent>
        <mc:AlternateContent xmlns:mc="http://schemas.openxmlformats.org/markup-compatibility/2006">
          <mc:Choice Requires="x14">
            <control shapeId="1833" r:id="rId138" name="Check Box 809">
              <controlPr defaultSize="0" autoFill="0" autoLine="0" autoPict="0">
                <anchor moveWithCells="1">
                  <from>
                    <xdr:col>0</xdr:col>
                    <xdr:colOff>12700</xdr:colOff>
                    <xdr:row>317</xdr:row>
                    <xdr:rowOff>19050</xdr:rowOff>
                  </from>
                  <to>
                    <xdr:col>1</xdr:col>
                    <xdr:colOff>76200</xdr:colOff>
                    <xdr:row>317</xdr:row>
                    <xdr:rowOff>152400</xdr:rowOff>
                  </to>
                </anchor>
              </controlPr>
            </control>
          </mc:Choice>
        </mc:AlternateContent>
        <mc:AlternateContent xmlns:mc="http://schemas.openxmlformats.org/markup-compatibility/2006">
          <mc:Choice Requires="x14">
            <control shapeId="1834" r:id="rId139" name="Check Box 810">
              <controlPr defaultSize="0" autoFill="0" autoLine="0" autoPict="0">
                <anchor moveWithCells="1">
                  <from>
                    <xdr:col>0</xdr:col>
                    <xdr:colOff>12700</xdr:colOff>
                    <xdr:row>318</xdr:row>
                    <xdr:rowOff>19050</xdr:rowOff>
                  </from>
                  <to>
                    <xdr:col>1</xdr:col>
                    <xdr:colOff>76200</xdr:colOff>
                    <xdr:row>318</xdr:row>
                    <xdr:rowOff>152400</xdr:rowOff>
                  </to>
                </anchor>
              </controlPr>
            </control>
          </mc:Choice>
        </mc:AlternateContent>
        <mc:AlternateContent xmlns:mc="http://schemas.openxmlformats.org/markup-compatibility/2006">
          <mc:Choice Requires="x14">
            <control shapeId="1835" r:id="rId140" name="Check Box 811">
              <controlPr defaultSize="0" autoFill="0" autoLine="0" autoPict="0">
                <anchor moveWithCells="1">
                  <from>
                    <xdr:col>0</xdr:col>
                    <xdr:colOff>12700</xdr:colOff>
                    <xdr:row>319</xdr:row>
                    <xdr:rowOff>19050</xdr:rowOff>
                  </from>
                  <to>
                    <xdr:col>1</xdr:col>
                    <xdr:colOff>76200</xdr:colOff>
                    <xdr:row>319</xdr:row>
                    <xdr:rowOff>152400</xdr:rowOff>
                  </to>
                </anchor>
              </controlPr>
            </control>
          </mc:Choice>
        </mc:AlternateContent>
        <mc:AlternateContent xmlns:mc="http://schemas.openxmlformats.org/markup-compatibility/2006">
          <mc:Choice Requires="x14">
            <control shapeId="1836" r:id="rId141" name="Check Box 812">
              <controlPr defaultSize="0" autoFill="0" autoLine="0" autoPict="0">
                <anchor moveWithCells="1">
                  <from>
                    <xdr:col>0</xdr:col>
                    <xdr:colOff>12700</xdr:colOff>
                    <xdr:row>320</xdr:row>
                    <xdr:rowOff>19050</xdr:rowOff>
                  </from>
                  <to>
                    <xdr:col>1</xdr:col>
                    <xdr:colOff>76200</xdr:colOff>
                    <xdr:row>320</xdr:row>
                    <xdr:rowOff>152400</xdr:rowOff>
                  </to>
                </anchor>
              </controlPr>
            </control>
          </mc:Choice>
        </mc:AlternateContent>
        <mc:AlternateContent xmlns:mc="http://schemas.openxmlformats.org/markup-compatibility/2006">
          <mc:Choice Requires="x14">
            <control shapeId="1837" r:id="rId142" name="Check Box 813">
              <controlPr defaultSize="0" autoFill="0" autoLine="0" autoPict="0">
                <anchor moveWithCells="1">
                  <from>
                    <xdr:col>0</xdr:col>
                    <xdr:colOff>12700</xdr:colOff>
                    <xdr:row>322</xdr:row>
                    <xdr:rowOff>19050</xdr:rowOff>
                  </from>
                  <to>
                    <xdr:col>1</xdr:col>
                    <xdr:colOff>76200</xdr:colOff>
                    <xdr:row>322</xdr:row>
                    <xdr:rowOff>152400</xdr:rowOff>
                  </to>
                </anchor>
              </controlPr>
            </control>
          </mc:Choice>
        </mc:AlternateContent>
        <mc:AlternateContent xmlns:mc="http://schemas.openxmlformats.org/markup-compatibility/2006">
          <mc:Choice Requires="x14">
            <control shapeId="1838" r:id="rId143" name="Check Box 814">
              <controlPr defaultSize="0" autoFill="0" autoLine="0" autoPict="0">
                <anchor moveWithCells="1">
                  <from>
                    <xdr:col>0</xdr:col>
                    <xdr:colOff>12700</xdr:colOff>
                    <xdr:row>321</xdr:row>
                    <xdr:rowOff>19050</xdr:rowOff>
                  </from>
                  <to>
                    <xdr:col>1</xdr:col>
                    <xdr:colOff>76200</xdr:colOff>
                    <xdr:row>321</xdr:row>
                    <xdr:rowOff>152400</xdr:rowOff>
                  </to>
                </anchor>
              </controlPr>
            </control>
          </mc:Choice>
        </mc:AlternateContent>
        <mc:AlternateContent xmlns:mc="http://schemas.openxmlformats.org/markup-compatibility/2006">
          <mc:Choice Requires="x14">
            <control shapeId="1839" r:id="rId144" name="Check Box 815">
              <controlPr defaultSize="0" autoFill="0" autoLine="0" autoPict="0">
                <anchor moveWithCells="1">
                  <from>
                    <xdr:col>0</xdr:col>
                    <xdr:colOff>12700</xdr:colOff>
                    <xdr:row>323</xdr:row>
                    <xdr:rowOff>19050</xdr:rowOff>
                  </from>
                  <to>
                    <xdr:col>1</xdr:col>
                    <xdr:colOff>76200</xdr:colOff>
                    <xdr:row>323</xdr:row>
                    <xdr:rowOff>152400</xdr:rowOff>
                  </to>
                </anchor>
              </controlPr>
            </control>
          </mc:Choice>
        </mc:AlternateContent>
        <mc:AlternateContent xmlns:mc="http://schemas.openxmlformats.org/markup-compatibility/2006">
          <mc:Choice Requires="x14">
            <control shapeId="1840" r:id="rId145" name="Check Box 816">
              <controlPr defaultSize="0" autoFill="0" autoLine="0" autoPict="0">
                <anchor moveWithCells="1">
                  <from>
                    <xdr:col>0</xdr:col>
                    <xdr:colOff>12700</xdr:colOff>
                    <xdr:row>324</xdr:row>
                    <xdr:rowOff>19050</xdr:rowOff>
                  </from>
                  <to>
                    <xdr:col>1</xdr:col>
                    <xdr:colOff>76200</xdr:colOff>
                    <xdr:row>324</xdr:row>
                    <xdr:rowOff>152400</xdr:rowOff>
                  </to>
                </anchor>
              </controlPr>
            </control>
          </mc:Choice>
        </mc:AlternateContent>
        <mc:AlternateContent xmlns:mc="http://schemas.openxmlformats.org/markup-compatibility/2006">
          <mc:Choice Requires="x14">
            <control shapeId="1841" r:id="rId146" name="Check Box 817">
              <controlPr defaultSize="0" autoFill="0" autoLine="0" autoPict="0">
                <anchor moveWithCells="1">
                  <from>
                    <xdr:col>0</xdr:col>
                    <xdr:colOff>12700</xdr:colOff>
                    <xdr:row>327</xdr:row>
                    <xdr:rowOff>19050</xdr:rowOff>
                  </from>
                  <to>
                    <xdr:col>1</xdr:col>
                    <xdr:colOff>76200</xdr:colOff>
                    <xdr:row>327</xdr:row>
                    <xdr:rowOff>152400</xdr:rowOff>
                  </to>
                </anchor>
              </controlPr>
            </control>
          </mc:Choice>
        </mc:AlternateContent>
        <mc:AlternateContent xmlns:mc="http://schemas.openxmlformats.org/markup-compatibility/2006">
          <mc:Choice Requires="x14">
            <control shapeId="1842" r:id="rId147" name="Check Box 818">
              <controlPr defaultSize="0" autoFill="0" autoLine="0" autoPict="0">
                <anchor moveWithCells="1">
                  <from>
                    <xdr:col>0</xdr:col>
                    <xdr:colOff>12700</xdr:colOff>
                    <xdr:row>328</xdr:row>
                    <xdr:rowOff>19050</xdr:rowOff>
                  </from>
                  <to>
                    <xdr:col>1</xdr:col>
                    <xdr:colOff>76200</xdr:colOff>
                    <xdr:row>328</xdr:row>
                    <xdr:rowOff>152400</xdr:rowOff>
                  </to>
                </anchor>
              </controlPr>
            </control>
          </mc:Choice>
        </mc:AlternateContent>
        <mc:AlternateContent xmlns:mc="http://schemas.openxmlformats.org/markup-compatibility/2006">
          <mc:Choice Requires="x14">
            <control shapeId="1843" r:id="rId148" name="Check Box 819">
              <controlPr defaultSize="0" autoFill="0" autoLine="0" autoPict="0">
                <anchor moveWithCells="1">
                  <from>
                    <xdr:col>0</xdr:col>
                    <xdr:colOff>12700</xdr:colOff>
                    <xdr:row>329</xdr:row>
                    <xdr:rowOff>19050</xdr:rowOff>
                  </from>
                  <to>
                    <xdr:col>1</xdr:col>
                    <xdr:colOff>76200</xdr:colOff>
                    <xdr:row>329</xdr:row>
                    <xdr:rowOff>152400</xdr:rowOff>
                  </to>
                </anchor>
              </controlPr>
            </control>
          </mc:Choice>
        </mc:AlternateContent>
        <mc:AlternateContent xmlns:mc="http://schemas.openxmlformats.org/markup-compatibility/2006">
          <mc:Choice Requires="x14">
            <control shapeId="1844" r:id="rId149" name="Check Box 820">
              <controlPr defaultSize="0" autoFill="0" autoLine="0" autoPict="0">
                <anchor moveWithCells="1">
                  <from>
                    <xdr:col>0</xdr:col>
                    <xdr:colOff>12700</xdr:colOff>
                    <xdr:row>330</xdr:row>
                    <xdr:rowOff>19050</xdr:rowOff>
                  </from>
                  <to>
                    <xdr:col>1</xdr:col>
                    <xdr:colOff>76200</xdr:colOff>
                    <xdr:row>330</xdr:row>
                    <xdr:rowOff>152400</xdr:rowOff>
                  </to>
                </anchor>
              </controlPr>
            </control>
          </mc:Choice>
        </mc:AlternateContent>
        <mc:AlternateContent xmlns:mc="http://schemas.openxmlformats.org/markup-compatibility/2006">
          <mc:Choice Requires="x14">
            <control shapeId="1845" r:id="rId150" name="Check Box 821">
              <controlPr defaultSize="0" autoFill="0" autoLine="0" autoPict="0">
                <anchor moveWithCells="1">
                  <from>
                    <xdr:col>0</xdr:col>
                    <xdr:colOff>12700</xdr:colOff>
                    <xdr:row>331</xdr:row>
                    <xdr:rowOff>19050</xdr:rowOff>
                  </from>
                  <to>
                    <xdr:col>1</xdr:col>
                    <xdr:colOff>76200</xdr:colOff>
                    <xdr:row>331</xdr:row>
                    <xdr:rowOff>152400</xdr:rowOff>
                  </to>
                </anchor>
              </controlPr>
            </control>
          </mc:Choice>
        </mc:AlternateContent>
        <mc:AlternateContent xmlns:mc="http://schemas.openxmlformats.org/markup-compatibility/2006">
          <mc:Choice Requires="x14">
            <control shapeId="1846" r:id="rId151" name="Check Box 822">
              <controlPr defaultSize="0" autoFill="0" autoLine="0" autoPict="0">
                <anchor moveWithCells="1">
                  <from>
                    <xdr:col>0</xdr:col>
                    <xdr:colOff>12700</xdr:colOff>
                    <xdr:row>332</xdr:row>
                    <xdr:rowOff>19050</xdr:rowOff>
                  </from>
                  <to>
                    <xdr:col>1</xdr:col>
                    <xdr:colOff>76200</xdr:colOff>
                    <xdr:row>332</xdr:row>
                    <xdr:rowOff>152400</xdr:rowOff>
                  </to>
                </anchor>
              </controlPr>
            </control>
          </mc:Choice>
        </mc:AlternateContent>
        <mc:AlternateContent xmlns:mc="http://schemas.openxmlformats.org/markup-compatibility/2006">
          <mc:Choice Requires="x14">
            <control shapeId="1847" r:id="rId152" name="Check Box 823">
              <controlPr defaultSize="0" autoFill="0" autoLine="0" autoPict="0">
                <anchor moveWithCells="1">
                  <from>
                    <xdr:col>0</xdr:col>
                    <xdr:colOff>12700</xdr:colOff>
                    <xdr:row>333</xdr:row>
                    <xdr:rowOff>19050</xdr:rowOff>
                  </from>
                  <to>
                    <xdr:col>1</xdr:col>
                    <xdr:colOff>76200</xdr:colOff>
                    <xdr:row>333</xdr:row>
                    <xdr:rowOff>152400</xdr:rowOff>
                  </to>
                </anchor>
              </controlPr>
            </control>
          </mc:Choice>
        </mc:AlternateContent>
        <mc:AlternateContent xmlns:mc="http://schemas.openxmlformats.org/markup-compatibility/2006">
          <mc:Choice Requires="x14">
            <control shapeId="1848" r:id="rId153" name="Check Box 824">
              <controlPr defaultSize="0" autoFill="0" autoLine="0" autoPict="0">
                <anchor moveWithCells="1">
                  <from>
                    <xdr:col>0</xdr:col>
                    <xdr:colOff>12700</xdr:colOff>
                    <xdr:row>347</xdr:row>
                    <xdr:rowOff>19050</xdr:rowOff>
                  </from>
                  <to>
                    <xdr:col>1</xdr:col>
                    <xdr:colOff>76200</xdr:colOff>
                    <xdr:row>347</xdr:row>
                    <xdr:rowOff>152400</xdr:rowOff>
                  </to>
                </anchor>
              </controlPr>
            </control>
          </mc:Choice>
        </mc:AlternateContent>
        <mc:AlternateContent xmlns:mc="http://schemas.openxmlformats.org/markup-compatibility/2006">
          <mc:Choice Requires="x14">
            <control shapeId="1849" r:id="rId154" name="Check Box 825">
              <controlPr defaultSize="0" autoFill="0" autoLine="0" autoPict="0">
                <anchor moveWithCells="1">
                  <from>
                    <xdr:col>0</xdr:col>
                    <xdr:colOff>12700</xdr:colOff>
                    <xdr:row>348</xdr:row>
                    <xdr:rowOff>19050</xdr:rowOff>
                  </from>
                  <to>
                    <xdr:col>1</xdr:col>
                    <xdr:colOff>76200</xdr:colOff>
                    <xdr:row>348</xdr:row>
                    <xdr:rowOff>152400</xdr:rowOff>
                  </to>
                </anchor>
              </controlPr>
            </control>
          </mc:Choice>
        </mc:AlternateContent>
        <mc:AlternateContent xmlns:mc="http://schemas.openxmlformats.org/markup-compatibility/2006">
          <mc:Choice Requires="x14">
            <control shapeId="1850" r:id="rId155" name="Check Box 826">
              <controlPr defaultSize="0" autoFill="0" autoLine="0" autoPict="0">
                <anchor moveWithCells="1">
                  <from>
                    <xdr:col>0</xdr:col>
                    <xdr:colOff>12700</xdr:colOff>
                    <xdr:row>349</xdr:row>
                    <xdr:rowOff>19050</xdr:rowOff>
                  </from>
                  <to>
                    <xdr:col>1</xdr:col>
                    <xdr:colOff>76200</xdr:colOff>
                    <xdr:row>349</xdr:row>
                    <xdr:rowOff>152400</xdr:rowOff>
                  </to>
                </anchor>
              </controlPr>
            </control>
          </mc:Choice>
        </mc:AlternateContent>
        <mc:AlternateContent xmlns:mc="http://schemas.openxmlformats.org/markup-compatibility/2006">
          <mc:Choice Requires="x14">
            <control shapeId="1851" r:id="rId156" name="Check Box 827">
              <controlPr defaultSize="0" autoFill="0" autoLine="0" autoPict="0">
                <anchor moveWithCells="1">
                  <from>
                    <xdr:col>0</xdr:col>
                    <xdr:colOff>12700</xdr:colOff>
                    <xdr:row>350</xdr:row>
                    <xdr:rowOff>19050</xdr:rowOff>
                  </from>
                  <to>
                    <xdr:col>1</xdr:col>
                    <xdr:colOff>76200</xdr:colOff>
                    <xdr:row>350</xdr:row>
                    <xdr:rowOff>152400</xdr:rowOff>
                  </to>
                </anchor>
              </controlPr>
            </control>
          </mc:Choice>
        </mc:AlternateContent>
        <mc:AlternateContent xmlns:mc="http://schemas.openxmlformats.org/markup-compatibility/2006">
          <mc:Choice Requires="x14">
            <control shapeId="1852" r:id="rId157" name="Check Box 828">
              <controlPr defaultSize="0" autoFill="0" autoLine="0" autoPict="0">
                <anchor moveWithCells="1">
                  <from>
                    <xdr:col>0</xdr:col>
                    <xdr:colOff>12700</xdr:colOff>
                    <xdr:row>351</xdr:row>
                    <xdr:rowOff>19050</xdr:rowOff>
                  </from>
                  <to>
                    <xdr:col>1</xdr:col>
                    <xdr:colOff>76200</xdr:colOff>
                    <xdr:row>351</xdr:row>
                    <xdr:rowOff>152400</xdr:rowOff>
                  </to>
                </anchor>
              </controlPr>
            </control>
          </mc:Choice>
        </mc:AlternateContent>
        <mc:AlternateContent xmlns:mc="http://schemas.openxmlformats.org/markup-compatibility/2006">
          <mc:Choice Requires="x14">
            <control shapeId="1853" r:id="rId158" name="Check Box 829">
              <controlPr defaultSize="0" autoFill="0" autoLine="0" autoPict="0">
                <anchor moveWithCells="1">
                  <from>
                    <xdr:col>0</xdr:col>
                    <xdr:colOff>12700</xdr:colOff>
                    <xdr:row>352</xdr:row>
                    <xdr:rowOff>19050</xdr:rowOff>
                  </from>
                  <to>
                    <xdr:col>1</xdr:col>
                    <xdr:colOff>76200</xdr:colOff>
                    <xdr:row>352</xdr:row>
                    <xdr:rowOff>152400</xdr:rowOff>
                  </to>
                </anchor>
              </controlPr>
            </control>
          </mc:Choice>
        </mc:AlternateContent>
        <mc:AlternateContent xmlns:mc="http://schemas.openxmlformats.org/markup-compatibility/2006">
          <mc:Choice Requires="x14">
            <control shapeId="1854" r:id="rId159" name="Check Box 830">
              <controlPr defaultSize="0" autoFill="0" autoLine="0" autoPict="0">
                <anchor moveWithCells="1">
                  <from>
                    <xdr:col>0</xdr:col>
                    <xdr:colOff>12700</xdr:colOff>
                    <xdr:row>355</xdr:row>
                    <xdr:rowOff>19050</xdr:rowOff>
                  </from>
                  <to>
                    <xdr:col>1</xdr:col>
                    <xdr:colOff>76200</xdr:colOff>
                    <xdr:row>355</xdr:row>
                    <xdr:rowOff>152400</xdr:rowOff>
                  </to>
                </anchor>
              </controlPr>
            </control>
          </mc:Choice>
        </mc:AlternateContent>
        <mc:AlternateContent xmlns:mc="http://schemas.openxmlformats.org/markup-compatibility/2006">
          <mc:Choice Requires="x14">
            <control shapeId="1855" r:id="rId160" name="Check Box 831">
              <controlPr defaultSize="0" autoFill="0" autoLine="0" autoPict="0">
                <anchor moveWithCells="1">
                  <from>
                    <xdr:col>0</xdr:col>
                    <xdr:colOff>12700</xdr:colOff>
                    <xdr:row>356</xdr:row>
                    <xdr:rowOff>19050</xdr:rowOff>
                  </from>
                  <to>
                    <xdr:col>1</xdr:col>
                    <xdr:colOff>76200</xdr:colOff>
                    <xdr:row>356</xdr:row>
                    <xdr:rowOff>152400</xdr:rowOff>
                  </to>
                </anchor>
              </controlPr>
            </control>
          </mc:Choice>
        </mc:AlternateContent>
        <mc:AlternateContent xmlns:mc="http://schemas.openxmlformats.org/markup-compatibility/2006">
          <mc:Choice Requires="x14">
            <control shapeId="1856" r:id="rId161" name="Check Box 832">
              <controlPr defaultSize="0" autoFill="0" autoLine="0" autoPict="0">
                <anchor moveWithCells="1">
                  <from>
                    <xdr:col>0</xdr:col>
                    <xdr:colOff>12700</xdr:colOff>
                    <xdr:row>357</xdr:row>
                    <xdr:rowOff>19050</xdr:rowOff>
                  </from>
                  <to>
                    <xdr:col>1</xdr:col>
                    <xdr:colOff>76200</xdr:colOff>
                    <xdr:row>357</xdr:row>
                    <xdr:rowOff>152400</xdr:rowOff>
                  </to>
                </anchor>
              </controlPr>
            </control>
          </mc:Choice>
        </mc:AlternateContent>
        <mc:AlternateContent xmlns:mc="http://schemas.openxmlformats.org/markup-compatibility/2006">
          <mc:Choice Requires="x14">
            <control shapeId="1857" r:id="rId162" name="Check Box 833">
              <controlPr defaultSize="0" autoFill="0" autoLine="0" autoPict="0">
                <anchor moveWithCells="1">
                  <from>
                    <xdr:col>0</xdr:col>
                    <xdr:colOff>12700</xdr:colOff>
                    <xdr:row>358</xdr:row>
                    <xdr:rowOff>19050</xdr:rowOff>
                  </from>
                  <to>
                    <xdr:col>1</xdr:col>
                    <xdr:colOff>76200</xdr:colOff>
                    <xdr:row>358</xdr:row>
                    <xdr:rowOff>152400</xdr:rowOff>
                  </to>
                </anchor>
              </controlPr>
            </control>
          </mc:Choice>
        </mc:AlternateContent>
        <mc:AlternateContent xmlns:mc="http://schemas.openxmlformats.org/markup-compatibility/2006">
          <mc:Choice Requires="x14">
            <control shapeId="1858" r:id="rId163" name="Check Box 834">
              <controlPr defaultSize="0" autoFill="0" autoLine="0" autoPict="0">
                <anchor moveWithCells="1">
                  <from>
                    <xdr:col>0</xdr:col>
                    <xdr:colOff>12700</xdr:colOff>
                    <xdr:row>359</xdr:row>
                    <xdr:rowOff>19050</xdr:rowOff>
                  </from>
                  <to>
                    <xdr:col>1</xdr:col>
                    <xdr:colOff>76200</xdr:colOff>
                    <xdr:row>359</xdr:row>
                    <xdr:rowOff>152400</xdr:rowOff>
                  </to>
                </anchor>
              </controlPr>
            </control>
          </mc:Choice>
        </mc:AlternateContent>
        <mc:AlternateContent xmlns:mc="http://schemas.openxmlformats.org/markup-compatibility/2006">
          <mc:Choice Requires="x14">
            <control shapeId="1859" r:id="rId164" name="Check Box 835">
              <controlPr defaultSize="0" autoFill="0" autoLine="0" autoPict="0">
                <anchor moveWithCells="1">
                  <from>
                    <xdr:col>0</xdr:col>
                    <xdr:colOff>12700</xdr:colOff>
                    <xdr:row>362</xdr:row>
                    <xdr:rowOff>19050</xdr:rowOff>
                  </from>
                  <to>
                    <xdr:col>1</xdr:col>
                    <xdr:colOff>76200</xdr:colOff>
                    <xdr:row>362</xdr:row>
                    <xdr:rowOff>152400</xdr:rowOff>
                  </to>
                </anchor>
              </controlPr>
            </control>
          </mc:Choice>
        </mc:AlternateContent>
        <mc:AlternateContent xmlns:mc="http://schemas.openxmlformats.org/markup-compatibility/2006">
          <mc:Choice Requires="x14">
            <control shapeId="1860" r:id="rId165" name="Check Box 836">
              <controlPr defaultSize="0" autoFill="0" autoLine="0" autoPict="0">
                <anchor moveWithCells="1">
                  <from>
                    <xdr:col>0</xdr:col>
                    <xdr:colOff>12700</xdr:colOff>
                    <xdr:row>363</xdr:row>
                    <xdr:rowOff>19050</xdr:rowOff>
                  </from>
                  <to>
                    <xdr:col>1</xdr:col>
                    <xdr:colOff>76200</xdr:colOff>
                    <xdr:row>363</xdr:row>
                    <xdr:rowOff>152400</xdr:rowOff>
                  </to>
                </anchor>
              </controlPr>
            </control>
          </mc:Choice>
        </mc:AlternateContent>
        <mc:AlternateContent xmlns:mc="http://schemas.openxmlformats.org/markup-compatibility/2006">
          <mc:Choice Requires="x14">
            <control shapeId="1861" r:id="rId166" name="Check Box 837">
              <controlPr defaultSize="0" autoFill="0" autoLine="0" autoPict="0">
                <anchor moveWithCells="1">
                  <from>
                    <xdr:col>0</xdr:col>
                    <xdr:colOff>12700</xdr:colOff>
                    <xdr:row>364</xdr:row>
                    <xdr:rowOff>19050</xdr:rowOff>
                  </from>
                  <to>
                    <xdr:col>1</xdr:col>
                    <xdr:colOff>76200</xdr:colOff>
                    <xdr:row>364</xdr:row>
                    <xdr:rowOff>152400</xdr:rowOff>
                  </to>
                </anchor>
              </controlPr>
            </control>
          </mc:Choice>
        </mc:AlternateContent>
        <mc:AlternateContent xmlns:mc="http://schemas.openxmlformats.org/markup-compatibility/2006">
          <mc:Choice Requires="x14">
            <control shapeId="1862" r:id="rId167" name="Check Box 838">
              <controlPr defaultSize="0" autoFill="0" autoLine="0" autoPict="0">
                <anchor moveWithCells="1">
                  <from>
                    <xdr:col>0</xdr:col>
                    <xdr:colOff>12700</xdr:colOff>
                    <xdr:row>367</xdr:row>
                    <xdr:rowOff>19050</xdr:rowOff>
                  </from>
                  <to>
                    <xdr:col>1</xdr:col>
                    <xdr:colOff>76200</xdr:colOff>
                    <xdr:row>367</xdr:row>
                    <xdr:rowOff>152400</xdr:rowOff>
                  </to>
                </anchor>
              </controlPr>
            </control>
          </mc:Choice>
        </mc:AlternateContent>
        <mc:AlternateContent xmlns:mc="http://schemas.openxmlformats.org/markup-compatibility/2006">
          <mc:Choice Requires="x14">
            <control shapeId="1863" r:id="rId168" name="Check Box 839">
              <controlPr defaultSize="0" autoFill="0" autoLine="0" autoPict="0">
                <anchor moveWithCells="1">
                  <from>
                    <xdr:col>0</xdr:col>
                    <xdr:colOff>12700</xdr:colOff>
                    <xdr:row>368</xdr:row>
                    <xdr:rowOff>19050</xdr:rowOff>
                  </from>
                  <to>
                    <xdr:col>1</xdr:col>
                    <xdr:colOff>76200</xdr:colOff>
                    <xdr:row>368</xdr:row>
                    <xdr:rowOff>152400</xdr:rowOff>
                  </to>
                </anchor>
              </controlPr>
            </control>
          </mc:Choice>
        </mc:AlternateContent>
        <mc:AlternateContent xmlns:mc="http://schemas.openxmlformats.org/markup-compatibility/2006">
          <mc:Choice Requires="x14">
            <control shapeId="1864" r:id="rId169" name="Check Box 840">
              <controlPr defaultSize="0" autoFill="0" autoLine="0" autoPict="0">
                <anchor moveWithCells="1">
                  <from>
                    <xdr:col>0</xdr:col>
                    <xdr:colOff>12700</xdr:colOff>
                    <xdr:row>369</xdr:row>
                    <xdr:rowOff>19050</xdr:rowOff>
                  </from>
                  <to>
                    <xdr:col>1</xdr:col>
                    <xdr:colOff>76200</xdr:colOff>
                    <xdr:row>369</xdr:row>
                    <xdr:rowOff>152400</xdr:rowOff>
                  </to>
                </anchor>
              </controlPr>
            </control>
          </mc:Choice>
        </mc:AlternateContent>
        <mc:AlternateContent xmlns:mc="http://schemas.openxmlformats.org/markup-compatibility/2006">
          <mc:Choice Requires="x14">
            <control shapeId="1865" r:id="rId170" name="Check Box 841">
              <controlPr defaultSize="0" autoFill="0" autoLine="0" autoPict="0">
                <anchor moveWithCells="1">
                  <from>
                    <xdr:col>0</xdr:col>
                    <xdr:colOff>12700</xdr:colOff>
                    <xdr:row>370</xdr:row>
                    <xdr:rowOff>19050</xdr:rowOff>
                  </from>
                  <to>
                    <xdr:col>1</xdr:col>
                    <xdr:colOff>76200</xdr:colOff>
                    <xdr:row>370</xdr:row>
                    <xdr:rowOff>152400</xdr:rowOff>
                  </to>
                </anchor>
              </controlPr>
            </control>
          </mc:Choice>
        </mc:AlternateContent>
        <mc:AlternateContent xmlns:mc="http://schemas.openxmlformats.org/markup-compatibility/2006">
          <mc:Choice Requires="x14">
            <control shapeId="1866" r:id="rId171" name="Check Box 842">
              <controlPr defaultSize="0" autoFill="0" autoLine="0" autoPict="0">
                <anchor moveWithCells="1">
                  <from>
                    <xdr:col>0</xdr:col>
                    <xdr:colOff>12700</xdr:colOff>
                    <xdr:row>371</xdr:row>
                    <xdr:rowOff>19050</xdr:rowOff>
                  </from>
                  <to>
                    <xdr:col>1</xdr:col>
                    <xdr:colOff>76200</xdr:colOff>
                    <xdr:row>371</xdr:row>
                    <xdr:rowOff>152400</xdr:rowOff>
                  </to>
                </anchor>
              </controlPr>
            </control>
          </mc:Choice>
        </mc:AlternateContent>
        <mc:AlternateContent xmlns:mc="http://schemas.openxmlformats.org/markup-compatibility/2006">
          <mc:Choice Requires="x14">
            <control shapeId="1867" r:id="rId172" name="Check Box 843">
              <controlPr defaultSize="0" autoFill="0" autoLine="0" autoPict="0">
                <anchor moveWithCells="1">
                  <from>
                    <xdr:col>0</xdr:col>
                    <xdr:colOff>12700</xdr:colOff>
                    <xdr:row>372</xdr:row>
                    <xdr:rowOff>19050</xdr:rowOff>
                  </from>
                  <to>
                    <xdr:col>1</xdr:col>
                    <xdr:colOff>76200</xdr:colOff>
                    <xdr:row>372</xdr:row>
                    <xdr:rowOff>152400</xdr:rowOff>
                  </to>
                </anchor>
              </controlPr>
            </control>
          </mc:Choice>
        </mc:AlternateContent>
        <mc:AlternateContent xmlns:mc="http://schemas.openxmlformats.org/markup-compatibility/2006">
          <mc:Choice Requires="x14">
            <control shapeId="1868" r:id="rId173" name="Check Box 844">
              <controlPr defaultSize="0" autoFill="0" autoLine="0" autoPict="0">
                <anchor moveWithCells="1">
                  <from>
                    <xdr:col>0</xdr:col>
                    <xdr:colOff>12700</xdr:colOff>
                    <xdr:row>382</xdr:row>
                    <xdr:rowOff>19050</xdr:rowOff>
                  </from>
                  <to>
                    <xdr:col>1</xdr:col>
                    <xdr:colOff>76200</xdr:colOff>
                    <xdr:row>382</xdr:row>
                    <xdr:rowOff>152400</xdr:rowOff>
                  </to>
                </anchor>
              </controlPr>
            </control>
          </mc:Choice>
        </mc:AlternateContent>
        <mc:AlternateContent xmlns:mc="http://schemas.openxmlformats.org/markup-compatibility/2006">
          <mc:Choice Requires="x14">
            <control shapeId="1869" r:id="rId174" name="Check Box 845">
              <controlPr defaultSize="0" autoFill="0" autoLine="0" autoPict="0">
                <anchor moveWithCells="1">
                  <from>
                    <xdr:col>0</xdr:col>
                    <xdr:colOff>12700</xdr:colOff>
                    <xdr:row>383</xdr:row>
                    <xdr:rowOff>19050</xdr:rowOff>
                  </from>
                  <to>
                    <xdr:col>1</xdr:col>
                    <xdr:colOff>76200</xdr:colOff>
                    <xdr:row>383</xdr:row>
                    <xdr:rowOff>152400</xdr:rowOff>
                  </to>
                </anchor>
              </controlPr>
            </control>
          </mc:Choice>
        </mc:AlternateContent>
        <mc:AlternateContent xmlns:mc="http://schemas.openxmlformats.org/markup-compatibility/2006">
          <mc:Choice Requires="x14">
            <control shapeId="1870" r:id="rId175" name="Check Box 846">
              <controlPr defaultSize="0" autoFill="0" autoLine="0" autoPict="0">
                <anchor moveWithCells="1">
                  <from>
                    <xdr:col>0</xdr:col>
                    <xdr:colOff>12700</xdr:colOff>
                    <xdr:row>384</xdr:row>
                    <xdr:rowOff>19050</xdr:rowOff>
                  </from>
                  <to>
                    <xdr:col>1</xdr:col>
                    <xdr:colOff>76200</xdr:colOff>
                    <xdr:row>384</xdr:row>
                    <xdr:rowOff>152400</xdr:rowOff>
                  </to>
                </anchor>
              </controlPr>
            </control>
          </mc:Choice>
        </mc:AlternateContent>
        <mc:AlternateContent xmlns:mc="http://schemas.openxmlformats.org/markup-compatibility/2006">
          <mc:Choice Requires="x14">
            <control shapeId="1871" r:id="rId176" name="Check Box 847">
              <controlPr defaultSize="0" autoFill="0" autoLine="0" autoPict="0">
                <anchor moveWithCells="1">
                  <from>
                    <xdr:col>0</xdr:col>
                    <xdr:colOff>12700</xdr:colOff>
                    <xdr:row>386</xdr:row>
                    <xdr:rowOff>19050</xdr:rowOff>
                  </from>
                  <to>
                    <xdr:col>1</xdr:col>
                    <xdr:colOff>76200</xdr:colOff>
                    <xdr:row>386</xdr:row>
                    <xdr:rowOff>152400</xdr:rowOff>
                  </to>
                </anchor>
              </controlPr>
            </control>
          </mc:Choice>
        </mc:AlternateContent>
        <mc:AlternateContent xmlns:mc="http://schemas.openxmlformats.org/markup-compatibility/2006">
          <mc:Choice Requires="x14">
            <control shapeId="1872" r:id="rId177" name="Check Box 848">
              <controlPr defaultSize="0" autoFill="0" autoLine="0" autoPict="0">
                <anchor moveWithCells="1">
                  <from>
                    <xdr:col>0</xdr:col>
                    <xdr:colOff>12700</xdr:colOff>
                    <xdr:row>387</xdr:row>
                    <xdr:rowOff>19050</xdr:rowOff>
                  </from>
                  <to>
                    <xdr:col>1</xdr:col>
                    <xdr:colOff>76200</xdr:colOff>
                    <xdr:row>387</xdr:row>
                    <xdr:rowOff>152400</xdr:rowOff>
                  </to>
                </anchor>
              </controlPr>
            </control>
          </mc:Choice>
        </mc:AlternateContent>
        <mc:AlternateContent xmlns:mc="http://schemas.openxmlformats.org/markup-compatibility/2006">
          <mc:Choice Requires="x14">
            <control shapeId="1873" r:id="rId178" name="Check Box 849">
              <controlPr defaultSize="0" autoFill="0" autoLine="0" autoPict="0">
                <anchor moveWithCells="1">
                  <from>
                    <xdr:col>0</xdr:col>
                    <xdr:colOff>12700</xdr:colOff>
                    <xdr:row>388</xdr:row>
                    <xdr:rowOff>19050</xdr:rowOff>
                  </from>
                  <to>
                    <xdr:col>1</xdr:col>
                    <xdr:colOff>76200</xdr:colOff>
                    <xdr:row>388</xdr:row>
                    <xdr:rowOff>152400</xdr:rowOff>
                  </to>
                </anchor>
              </controlPr>
            </control>
          </mc:Choice>
        </mc:AlternateContent>
        <mc:AlternateContent xmlns:mc="http://schemas.openxmlformats.org/markup-compatibility/2006">
          <mc:Choice Requires="x14">
            <control shapeId="1874" r:id="rId179" name="Check Box 850">
              <controlPr defaultSize="0" autoFill="0" autoLine="0" autoPict="0">
                <anchor moveWithCells="1">
                  <from>
                    <xdr:col>0</xdr:col>
                    <xdr:colOff>12700</xdr:colOff>
                    <xdr:row>390</xdr:row>
                    <xdr:rowOff>19050</xdr:rowOff>
                  </from>
                  <to>
                    <xdr:col>1</xdr:col>
                    <xdr:colOff>76200</xdr:colOff>
                    <xdr:row>390</xdr:row>
                    <xdr:rowOff>152400</xdr:rowOff>
                  </to>
                </anchor>
              </controlPr>
            </control>
          </mc:Choice>
        </mc:AlternateContent>
        <mc:AlternateContent xmlns:mc="http://schemas.openxmlformats.org/markup-compatibility/2006">
          <mc:Choice Requires="x14">
            <control shapeId="1875" r:id="rId180" name="Check Box 851">
              <controlPr defaultSize="0" autoFill="0" autoLine="0" autoPict="0">
                <anchor moveWithCells="1">
                  <from>
                    <xdr:col>0</xdr:col>
                    <xdr:colOff>12700</xdr:colOff>
                    <xdr:row>392</xdr:row>
                    <xdr:rowOff>19050</xdr:rowOff>
                  </from>
                  <to>
                    <xdr:col>1</xdr:col>
                    <xdr:colOff>76200</xdr:colOff>
                    <xdr:row>392</xdr:row>
                    <xdr:rowOff>152400</xdr:rowOff>
                  </to>
                </anchor>
              </controlPr>
            </control>
          </mc:Choice>
        </mc:AlternateContent>
        <mc:AlternateContent xmlns:mc="http://schemas.openxmlformats.org/markup-compatibility/2006">
          <mc:Choice Requires="x14">
            <control shapeId="1876" r:id="rId181" name="Check Box 852">
              <controlPr defaultSize="0" autoFill="0" autoLine="0" autoPict="0">
                <anchor moveWithCells="1">
                  <from>
                    <xdr:col>0</xdr:col>
                    <xdr:colOff>12700</xdr:colOff>
                    <xdr:row>393</xdr:row>
                    <xdr:rowOff>19050</xdr:rowOff>
                  </from>
                  <to>
                    <xdr:col>1</xdr:col>
                    <xdr:colOff>76200</xdr:colOff>
                    <xdr:row>393</xdr:row>
                    <xdr:rowOff>152400</xdr:rowOff>
                  </to>
                </anchor>
              </controlPr>
            </control>
          </mc:Choice>
        </mc:AlternateContent>
        <mc:AlternateContent xmlns:mc="http://schemas.openxmlformats.org/markup-compatibility/2006">
          <mc:Choice Requires="x14">
            <control shapeId="1877" r:id="rId182" name="Check Box 853">
              <controlPr defaultSize="0" autoFill="0" autoLine="0" autoPict="0">
                <anchor moveWithCells="1">
                  <from>
                    <xdr:col>0</xdr:col>
                    <xdr:colOff>12700</xdr:colOff>
                    <xdr:row>395</xdr:row>
                    <xdr:rowOff>19050</xdr:rowOff>
                  </from>
                  <to>
                    <xdr:col>1</xdr:col>
                    <xdr:colOff>76200</xdr:colOff>
                    <xdr:row>395</xdr:row>
                    <xdr:rowOff>152400</xdr:rowOff>
                  </to>
                </anchor>
              </controlPr>
            </control>
          </mc:Choice>
        </mc:AlternateContent>
        <mc:AlternateContent xmlns:mc="http://schemas.openxmlformats.org/markup-compatibility/2006">
          <mc:Choice Requires="x14">
            <control shapeId="1878" r:id="rId183" name="Check Box 854">
              <controlPr defaultSize="0" autoFill="0" autoLine="0" autoPict="0">
                <anchor moveWithCells="1">
                  <from>
                    <xdr:col>0</xdr:col>
                    <xdr:colOff>12700</xdr:colOff>
                    <xdr:row>396</xdr:row>
                    <xdr:rowOff>19050</xdr:rowOff>
                  </from>
                  <to>
                    <xdr:col>1</xdr:col>
                    <xdr:colOff>76200</xdr:colOff>
                    <xdr:row>396</xdr:row>
                    <xdr:rowOff>152400</xdr:rowOff>
                  </to>
                </anchor>
              </controlPr>
            </control>
          </mc:Choice>
        </mc:AlternateContent>
        <mc:AlternateContent xmlns:mc="http://schemas.openxmlformats.org/markup-compatibility/2006">
          <mc:Choice Requires="x14">
            <control shapeId="1879" r:id="rId184" name="Check Box 855">
              <controlPr defaultSize="0" autoFill="0" autoLine="0" autoPict="0">
                <anchor moveWithCells="1">
                  <from>
                    <xdr:col>0</xdr:col>
                    <xdr:colOff>12700</xdr:colOff>
                    <xdr:row>397</xdr:row>
                    <xdr:rowOff>19050</xdr:rowOff>
                  </from>
                  <to>
                    <xdr:col>1</xdr:col>
                    <xdr:colOff>76200</xdr:colOff>
                    <xdr:row>397</xdr:row>
                    <xdr:rowOff>152400</xdr:rowOff>
                  </to>
                </anchor>
              </controlPr>
            </control>
          </mc:Choice>
        </mc:AlternateContent>
        <mc:AlternateContent xmlns:mc="http://schemas.openxmlformats.org/markup-compatibility/2006">
          <mc:Choice Requires="x14">
            <control shapeId="1882" r:id="rId185" name="Check Box 858">
              <controlPr defaultSize="0" autoFill="0" autoLine="0" autoPict="0">
                <anchor moveWithCells="1">
                  <from>
                    <xdr:col>0</xdr:col>
                    <xdr:colOff>12700</xdr:colOff>
                    <xdr:row>87</xdr:row>
                    <xdr:rowOff>247650</xdr:rowOff>
                  </from>
                  <to>
                    <xdr:col>2</xdr:col>
                    <xdr:colOff>0</xdr:colOff>
                    <xdr:row>88</xdr:row>
                    <xdr:rowOff>184150</xdr:rowOff>
                  </to>
                </anchor>
              </controlPr>
            </control>
          </mc:Choice>
        </mc:AlternateContent>
        <mc:AlternateContent xmlns:mc="http://schemas.openxmlformats.org/markup-compatibility/2006">
          <mc:Choice Requires="x14">
            <control shapeId="1883" r:id="rId186" name="Check Box 859">
              <controlPr defaultSize="0" autoFill="0" autoLine="0" autoPict="0">
                <anchor moveWithCells="1">
                  <from>
                    <xdr:col>0</xdr:col>
                    <xdr:colOff>12700</xdr:colOff>
                    <xdr:row>121</xdr:row>
                    <xdr:rowOff>0</xdr:rowOff>
                  </from>
                  <to>
                    <xdr:col>2</xdr:col>
                    <xdr:colOff>0</xdr:colOff>
                    <xdr:row>121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58-038</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E9D350-9937-4E26-9A14-AC7699EAA030}">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530A8138-150A-4DD8-9F67-EE8ED53290C6}"/>
</file>

<file path=customXml/itemProps3.xml><?xml version="1.0" encoding="utf-8"?>
<ds:datastoreItem xmlns:ds="http://schemas.openxmlformats.org/officeDocument/2006/customXml" ds:itemID="{CF36D15F-5EE3-4FBD-AAAB-BED79E909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Environmental Assessment GAF</dc:title>
  <dc:creator>DellTest</dc:creator>
  <cp:lastModifiedBy>Jasper, Kim A (KYTC)</cp:lastModifiedBy>
  <cp:lastPrinted>2014-03-11T17:50:08Z</cp:lastPrinted>
  <dcterms:created xsi:type="dcterms:W3CDTF">2013-11-20T15:38:47Z</dcterms:created>
  <dcterms:modified xsi:type="dcterms:W3CDTF">2022-09-29T15:24:38Z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