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6CE64A8C-CB18-4084-AF86-508010CC82E1}"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77" i="1" l="1"/>
  <c r="BP46" i="1"/>
  <c r="A397" i="1" l="1"/>
  <c r="S396" i="1"/>
  <c r="S395" i="1"/>
  <c r="S394" i="1"/>
  <c r="BP436" i="1"/>
  <c r="BP399" i="1"/>
  <c r="BP364" i="1"/>
  <c r="BP327" i="1"/>
  <c r="BP291" i="1"/>
  <c r="BP255" i="1"/>
  <c r="BP219" i="1"/>
  <c r="BP183" i="1"/>
  <c r="BP145" i="1"/>
  <c r="BP116" i="1"/>
  <c r="BP82" i="1"/>
  <c r="BP50" i="1"/>
  <c r="BT433" i="1"/>
  <c r="BD431" i="1"/>
  <c r="A434" i="1"/>
  <c r="S433" i="1"/>
  <c r="S432" i="1"/>
  <c r="S431" i="1"/>
  <c r="BT396" i="1"/>
  <c r="BP395" i="1"/>
  <c r="BD394" i="1"/>
  <c r="BP47" i="1" l="1"/>
  <c r="BP79" i="1" s="1"/>
  <c r="BP432" i="1" l="1"/>
  <c r="A362" i="1" l="1"/>
  <c r="T361" i="1"/>
  <c r="T360" i="1"/>
  <c r="T359" i="1"/>
  <c r="A325" i="1"/>
  <c r="T324" i="1"/>
  <c r="T323" i="1"/>
  <c r="T322" i="1"/>
  <c r="A289" i="1"/>
  <c r="T288" i="1"/>
  <c r="T287" i="1"/>
  <c r="T286" i="1"/>
  <c r="A253" i="1"/>
  <c r="T252" i="1"/>
  <c r="T251" i="1"/>
  <c r="T250" i="1"/>
  <c r="A217" i="1"/>
  <c r="T216" i="1"/>
  <c r="T215" i="1"/>
  <c r="T214" i="1"/>
  <c r="A181" i="1"/>
  <c r="T180" i="1"/>
  <c r="T179" i="1"/>
  <c r="T178" i="1"/>
  <c r="A143" i="1"/>
  <c r="T142" i="1"/>
  <c r="T141" i="1"/>
  <c r="T140" i="1"/>
  <c r="A114" i="1"/>
  <c r="T113" i="1"/>
  <c r="T112" i="1"/>
  <c r="T111" i="1"/>
  <c r="A80" i="1"/>
  <c r="T79" i="1"/>
  <c r="T78" i="1"/>
  <c r="T77" i="1"/>
  <c r="BT361" i="1" l="1"/>
  <c r="BT324" i="1"/>
  <c r="BT288" i="1"/>
  <c r="BT252" i="1"/>
  <c r="BT216" i="1"/>
  <c r="BT180" i="1"/>
  <c r="BT142" i="1"/>
  <c r="BC359" i="1"/>
  <c r="BC322" i="1"/>
  <c r="BC286" i="1"/>
  <c r="BC250" i="1"/>
  <c r="BC214" i="1"/>
  <c r="BC178" i="1"/>
  <c r="BC140" i="1"/>
  <c r="BC111" i="1"/>
  <c r="BP360" i="1" l="1"/>
  <c r="BP323" i="1"/>
  <c r="BP287" i="1"/>
  <c r="BP251" i="1"/>
  <c r="BP215" i="1"/>
  <c r="BP179" i="1"/>
  <c r="BP141" i="1"/>
  <c r="BP112" i="1" l="1"/>
  <c r="BT113" i="1"/>
  <c r="BP78" i="1"/>
  <c r="BT79" i="1"/>
  <c r="BP113" i="1"/>
  <c r="BP142" i="1" s="1"/>
  <c r="BP180" i="1" s="1"/>
  <c r="BP216" i="1" s="1"/>
  <c r="BP252" i="1" s="1"/>
  <c r="BP288" i="1" s="1"/>
  <c r="BP324" i="1" s="1"/>
  <c r="BP361" i="1" s="1"/>
  <c r="BP396" i="1" s="1"/>
  <c r="BP433" i="1" s="1"/>
</calcChain>
</file>

<file path=xl/sharedStrings.xml><?xml version="1.0" encoding="utf-8"?>
<sst xmlns="http://schemas.openxmlformats.org/spreadsheetml/2006/main" count="392" uniqueCount="269">
  <si>
    <t>KENTUCKY TRANSPORTATION CABINET</t>
  </si>
  <si>
    <t>of</t>
  </si>
  <si>
    <t>Page</t>
  </si>
  <si>
    <t xml:space="preserve">Page </t>
  </si>
  <si>
    <t>Rev.</t>
  </si>
  <si>
    <t>TC 58-34</t>
  </si>
  <si>
    <t>Department of Highways</t>
  </si>
  <si>
    <t>DIVISION OF ENVIRONMENTAL ANALYSIS</t>
  </si>
  <si>
    <t>ECOLOGICAL STUDY FORMAT - GUIDANCE AND ACCOUNTABILITY</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</si>
  <si>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</si>
  <si>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</si>
  <si>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</si>
  <si>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</si>
  <si>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</si>
  <si>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</si>
  <si>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</si>
  <si>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</si>
  <si>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</si>
  <si>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</si>
  <si>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</si>
  <si>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</si>
  <si>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</si>
  <si>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</si>
  <si>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</si>
  <si>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</si>
  <si>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</si>
  <si>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</si>
  <si>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</si>
  <si>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</si>
  <si>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</si>
  <si>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</si>
  <si>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</si>
  <si>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for yes and "NA" for not applicable as necessary (Consultant's responsibility).</t>
    </r>
  </si>
  <si>
    <r>
      <t>For "DEA" column:</t>
    </r>
    <r>
      <rPr>
        <sz val="10"/>
        <color theme="1"/>
        <rFont val="Calibri"/>
        <family val="2"/>
        <scheme val="minor"/>
      </rPr>
      <t xml:space="preserve">  DEA will use "C"</t>
    </r>
    <r>
      <rPr>
        <sz val="10"/>
        <color theme="1"/>
        <rFont val="Calibri"/>
        <family val="2"/>
      </rPr>
      <t xml:space="preserve"> for all areas that adequately address concerns, and "I" for those that are insufficient in coverage.</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</si>
  <si>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</si>
  <si>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</si>
  <si>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</si>
  <si>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</si>
  <si>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</si>
  <si>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</si>
  <si>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</si>
  <si>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t>Item No:</t>
  </si>
  <si>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</si>
  <si>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</si>
  <si>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</si>
  <si>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</si>
  <si>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</si>
  <si>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</si>
  <si>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</si>
  <si>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</si>
  <si>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</si>
  <si>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t>Required</t>
  </si>
  <si>
    <t>Complete</t>
  </si>
  <si>
    <t>DEA</t>
  </si>
  <si>
    <t>CATEGORY</t>
  </si>
  <si>
    <t>Insert checkmark as appropriate</t>
  </si>
  <si>
    <t>PROJECT DESCRIPTION</t>
  </si>
  <si>
    <t>Discussion of the project location provided</t>
  </si>
  <si>
    <t>Discuss the proposed alternates and the amount of land each alternate will ultimately impact</t>
  </si>
  <si>
    <t>Discussion of the typical section for each alternate provided</t>
  </si>
  <si>
    <t>Discussion of the purpose and need of the project provided</t>
  </si>
  <si>
    <t>CORRESPONDENCE WITH STATE AND FEDERAL AGENCIES</t>
  </si>
  <si>
    <t>United States Fish and Wildlife Service (USFWS)</t>
  </si>
  <si>
    <t>Coordinate with USFWA for identification of federally listed species with potential for occurring within the impact area of the proposed project</t>
  </si>
  <si>
    <t>Kentucky Department of Fish and Wildlife Resources (KDFWR)</t>
  </si>
  <si>
    <t>Kentucky State Nature Preserves Commission (KSNPC)</t>
  </si>
  <si>
    <t>Kentucky Division of Forestry (KDOF)</t>
  </si>
  <si>
    <t>U.S. Forest Service (USFS)</t>
  </si>
  <si>
    <t>U.S. National Park Service (USNPS)</t>
  </si>
  <si>
    <t>Coordinate with KSNPC for identification of state and federally listed species and state nature preserves that may be impacted by the proposed project</t>
  </si>
  <si>
    <t>Kentucky Division of Water (KDOW)</t>
  </si>
  <si>
    <t>Coordinate with KDOF for identification of state and national champion trees and/or state forests that may be impacted by the proposed project.</t>
  </si>
  <si>
    <t>Coordinate with KDFWR for a listing of species which may be located within the project area.  Such elements may include state and/or federally listed threatened/endangered species.  KDFWR listing of critical natural areas, wildlife management areas, and any information which may be useful for subsequent field surveys (such as location of hibernaculums, wetlands, and other exemplary ecological communities)</t>
  </si>
  <si>
    <t>Coordinate with KDOW for identification of significant aquatic resources such as wild and scenic rivers, outstanding resource waters, municipal water intakes, groundwater recharge areas, karst aquifers, toxic pollutants, and water quality information</t>
  </si>
  <si>
    <t>If the project is within a national forest, consultation with the USFS will be needed to determine the level of work required to satisfy USFS</t>
  </si>
  <si>
    <t>If the project is within a national park, consultation with the USNPS will be needed to determine the level of work required to satisfy USNPS</t>
  </si>
  <si>
    <t>ENVIRONMENTAL SETTING</t>
  </si>
  <si>
    <t>Climate</t>
  </si>
  <si>
    <t>Physiography</t>
  </si>
  <si>
    <t>Topography</t>
  </si>
  <si>
    <t>Geology</t>
  </si>
  <si>
    <t>Soils</t>
  </si>
  <si>
    <t>Watershed</t>
  </si>
  <si>
    <t>Land Use</t>
  </si>
  <si>
    <t>Floral Community</t>
  </si>
  <si>
    <t>Length of growing season, average annual precipitation, average temperatures, etc.</t>
  </si>
  <si>
    <t>Discuss which physiographic region of Kentucky the project lies within</t>
  </si>
  <si>
    <t>Within the project area, discuss elevation ranges above seal level.  A general description of the project area should also be included (i.e., steep side slopes, narrow ridges, broad bottoms, etc.)</t>
  </si>
  <si>
    <t>Discuss the soils occurring within the project corridor.  Discuss "highly erodible" soils and "hydric soils" that may be impacted by the proposed project</t>
  </si>
  <si>
    <t>Discuss land use within the project area (i.e., agricultural, forested, urban, cropland, pastureland, etc.).  Estimate percentage of each land use impacted by the project</t>
  </si>
  <si>
    <t>METHODS</t>
  </si>
  <si>
    <t>Literature and Office Review</t>
  </si>
  <si>
    <t>Discuss the geology of the project area.  Discuss any significant geologic features within the project area such as caves, karst plains, coal reserves, acid-yielding geology, cryptoexplosive structures, etc.</t>
  </si>
  <si>
    <r>
      <t xml:space="preserve">Discuss the watershed or watersheds within the project area.  For discussion purposes, watersheds need to be broken into eight (8) digit and eleven (11) digit </t>
    </r>
    <r>
      <rPr>
        <b/>
        <sz val="10.5"/>
        <color theme="1"/>
        <rFont val="Calibri"/>
        <family val="2"/>
        <scheme val="minor"/>
      </rPr>
      <t>Hydrologic Unit Codes (HUC</t>
    </r>
    <r>
      <rPr>
        <sz val="10.5"/>
        <color theme="1"/>
        <rFont val="Calibri"/>
        <family val="2"/>
        <scheme val="minor"/>
      </rPr>
      <t>)</t>
    </r>
  </si>
  <si>
    <t>Discuss the forest community or communities located within the project area as categorized by Lucy Braun's book "Deciduous Forest of Eastern North America" published in 1950</t>
  </si>
  <si>
    <t>Contact recognized experts on ecological issues that may have surfaced during the coordination and literature review process</t>
  </si>
  <si>
    <t>Review of publications by various agencies.  Agencies may include USFWS, KSNPC, KDFWR, KDOW, USFS, KDS, etc.</t>
  </si>
  <si>
    <t>Review of information by academia, which may aid in the preparation of the document</t>
  </si>
  <si>
    <t>Review of USGS topographic and geologic quadrangles and national wetland inventory maps</t>
  </si>
  <si>
    <t>METHODS (continued)</t>
  </si>
  <si>
    <t>Aquatic Sampling Methods</t>
  </si>
  <si>
    <t>Terrestrial Sampling Methods</t>
  </si>
  <si>
    <t>Methods for collecting aquatic species for KYTC projects will follow KDOW’s most current publication “Methods for Assessing Biological Integrity of Surface Water”.  USEPA’s 1999 publication “Rapid Bioassessment Protocols for Use in Wadeable Streams and Rivers” will need to be followed as well</t>
  </si>
  <si>
    <t>Sample all stream crossings and possible channel changes.  Sampling will include fish, mussels, macroinvertebrates, water quality, and physical characteristics of the stream</t>
  </si>
  <si>
    <t>Sample all wetlands with suitable aquatic habit.  Areas may include, but are not limited to, temporarily flooded wetlands, seasonally flooded wetlands, permanently flooded wetlands, semipermanently flooded wetlands, emergent wetlands, oxbows, swamps, sloughs, etc.  Sampling should follow KDOW's 1983 publication "Methods for Assessing Biological Integrity of Surface Water"</t>
  </si>
  <si>
    <t>Discuss methods utilized to sample aquatic habitats</t>
  </si>
  <si>
    <r>
      <t>If the project area is within the Eastern Kentucky Coalfield Region, a sample of all 1</t>
    </r>
    <r>
      <rPr>
        <vertAlign val="superscript"/>
        <sz val="10.5"/>
        <color theme="1"/>
        <rFont val="Calibri"/>
        <family val="2"/>
        <scheme val="minor"/>
      </rPr>
      <t>st</t>
    </r>
    <r>
      <rPr>
        <sz val="10.5"/>
        <color theme="1"/>
        <rFont val="Calibri"/>
        <family val="2"/>
        <scheme val="minor"/>
      </rPr>
      <t xml:space="preserve"> order and ephemeral streams using the sample sheets found in the USEPA's 1999 publication "Rapid Bioassessment Protocols for Use in Wadeable Streams and Rivers" will be required.  Samples must include conductivity analysis.  If the stream or streams are dry, collect the water after a rain event.  This sample will be required in addition to the sampling methods stated above.</t>
    </r>
  </si>
  <si>
    <t>Project area walked and visually surveyed for plant and animal species</t>
  </si>
  <si>
    <t>Floral surveys conducted by recording all plants observed and/or collected within the project area during field survey</t>
  </si>
  <si>
    <t>Field investigations for plants conducted during the spring, summer, and fall to provide an adequate analysis of the various floral communities within the project area</t>
  </si>
  <si>
    <t>Project area investigated for the presence of caves and/or rock shelters</t>
  </si>
  <si>
    <t>Faunal investigations include, but are not limited to, overturning rocks, logs, and other debris for evidence of amphibians, reptiles, snails, and small mammals; observing evidence such as roadkills, scat, tracks, or bedding; searching discarded bottles for small mammal remains</t>
  </si>
  <si>
    <t>Surveys conducted for avifauna</t>
  </si>
  <si>
    <t>Bats sampled according to USFWS guidelines</t>
  </si>
  <si>
    <t>Terrestrial habit areas delineated, floral and faunal surveys conducted within each habitat type</t>
  </si>
  <si>
    <t>Discuss methods utilized to sample terrestrial habitats</t>
  </si>
  <si>
    <t>Wetland Sampling Methods</t>
  </si>
  <si>
    <t>Local county soil survey, NWI maps, aerial photographs, USGS topographic maps used to determine potential wetland habits within project area</t>
  </si>
  <si>
    <t>On-site wetland determinations conducted using the 1987 U.S. Army Corps of Engineers "Wetland Delineation Manual"</t>
  </si>
  <si>
    <t>State and Federal Threatened/Endangered Species Sampling Methods</t>
  </si>
  <si>
    <t>Evaluate habitat for state and federally threatened/endangered species within the project area</t>
  </si>
  <si>
    <t>Sampling for federally listed threatened/endangered species completed according to guidelines established by USFWS with the "Recovery Plan" for each species listed for the project area</t>
  </si>
  <si>
    <t>Sampling for state listed threatened/endangered species completed according to recommendations made by KDFWR and/or KSNPC</t>
  </si>
  <si>
    <t>SAMPLING RESULTS</t>
  </si>
  <si>
    <t>Literature and Office Review Results</t>
  </si>
  <si>
    <t>Results from historical data, literature, and office review.  Results may include such elements as NWI listed wetlands, unique geologic features, endangered species locations, unique ecological habitats, etc.</t>
  </si>
  <si>
    <t>Aquatic Sampling Results</t>
  </si>
  <si>
    <t>Macroinvertebrates</t>
  </si>
  <si>
    <t>If unable to sample macroinvertebrates, discuss why</t>
  </si>
  <si>
    <t>Establish baseline conditions (append species collected and include location of sample sites)</t>
  </si>
  <si>
    <t>Identify macroinvertebrates to species if possible; otherwise, genera identification is sufficient</t>
  </si>
  <si>
    <t>Discuss EPS richness and provide MBI for each sampled body of water</t>
  </si>
  <si>
    <t>If available, compare results to historical data</t>
  </si>
  <si>
    <t>Fishes</t>
  </si>
  <si>
    <t>If unable to sample fishes, discuss why</t>
  </si>
  <si>
    <t>Establish baseline conditions (provide table of species collected and include location of sample sites)</t>
  </si>
  <si>
    <t>Identify all fish to species</t>
  </si>
  <si>
    <t>Calculate IBI for each sampled body of water</t>
  </si>
  <si>
    <t>If unable to sample mussels, discuss why</t>
  </si>
  <si>
    <t>Identify all mussels to species</t>
  </si>
  <si>
    <t>Mussels</t>
  </si>
  <si>
    <t>SAMPLING RESULTS (continued)</t>
  </si>
  <si>
    <t>Water Quality</t>
  </si>
  <si>
    <t>Terrestrial Sampling Results</t>
  </si>
  <si>
    <t>Floral Surveys</t>
  </si>
  <si>
    <t>Faunal Surveys</t>
  </si>
  <si>
    <t>Terrestrial Habitats</t>
  </si>
  <si>
    <t>If unable to sample water quality, discuss why</t>
  </si>
  <si>
    <t>Discuss physical characteristics for sample area using data sheets found in the 1999 EPA publication "Rapid Bioassessment Protocols for Use in Wadeable Streams and Rivers" A-5</t>
  </si>
  <si>
    <t>Discuss physical parameters collected.  Parameters include color, turbidity, air and water temperatures, conductivity, and stream discharge</t>
  </si>
  <si>
    <t>Discuss plants observed and/or collected during field surveys</t>
  </si>
  <si>
    <t>Discuss any unique plants that may have been observed during field surveys</t>
  </si>
  <si>
    <t>Discuss results from faunal surveys</t>
  </si>
  <si>
    <t>Discuss any unique faunal species observed during field surveys</t>
  </si>
  <si>
    <t>Discuss each terrestrial habitat located within the project area.  Discussion needs to include the major floral and faunal components of each habitat, function assessment of each habitat, etc.</t>
  </si>
  <si>
    <t>Compare sample results with historical data</t>
  </si>
  <si>
    <t>Wetland Sampling Results</t>
  </si>
  <si>
    <t>Provide the Cowardin Wetland Classification for each wetland within the project area</t>
  </si>
  <si>
    <t>Discuss all wetlands in terms of biological significance and/or function regardless of jurisdiction</t>
  </si>
  <si>
    <t>Establish baseline conditions (existing water quality, including tables, location of sample sites, etc.)</t>
  </si>
  <si>
    <t>Discuss chemical parameters such as acidity/alkalinity, chloride, carbon dioxide, hardness, iron ammonia nitrogen, dissolved oxygen, pH, sulfate and orthophosphate</t>
  </si>
  <si>
    <t>Separate wetlands that are jurisdictional or non-jurisdictional according to the USACE field verification</t>
  </si>
  <si>
    <t>Discuss each non-jurisdictional wetland within the project area and its role in the existing landscape</t>
  </si>
  <si>
    <t>Provide acreage of each non-jurisdictional wetland</t>
  </si>
  <si>
    <t>Discuss each jurisdictional wetland within the project area and its role in the existing landscape</t>
  </si>
  <si>
    <t>Provide acreage of each jurisdictional wetland</t>
  </si>
  <si>
    <t>State and Federal Threatened/Endangered Species Samples Results</t>
  </si>
  <si>
    <t>Discuss potential habitat for state and/or federal threatened/endangered species that is located with the project area</t>
  </si>
  <si>
    <t>Acreage of state and/or federal threatened/endangered species habitat present within the project area.  Habitat brok3en down by each species (Indiana bat habitat, running buffalo clover habitat, gray bat habitat, etc.)</t>
  </si>
  <si>
    <t>Provide results from surveys conducted for state and/or federally threatened/endangered species</t>
  </si>
  <si>
    <t>IMPACTS AND SUGGESTED MITIGATION MEASURES</t>
  </si>
  <si>
    <t>Significant Ecological Resources</t>
  </si>
  <si>
    <t>Impacts</t>
  </si>
  <si>
    <t>Impacts to significant ecological resources provided.  Significant ecological resources are issues that may have surfaced during the Correspondence with state and Federal agencies phase and/or the Literature and Office Review phase.  Such impacts may include KDFWY WMA, State and/or National Champion trees, a unique geological feature, Outstanding Resource Water, KDOW Special Use Waters, etc.</t>
  </si>
  <si>
    <t>Suggested Mitigation Measures</t>
  </si>
  <si>
    <t>Suggested mitigation measures provided</t>
  </si>
  <si>
    <t>Aquatic Ecosystem</t>
  </si>
  <si>
    <t>Discuss cumulative and indirect impacts to the aquatic ecosystem</t>
  </si>
  <si>
    <t>Compare results with historical data and evaluate anticipated project effects on the existing and future conditions</t>
  </si>
  <si>
    <t>Discuss impacts of each alternate on the aquatic ecosystem</t>
  </si>
  <si>
    <t>Streams</t>
  </si>
  <si>
    <t>All streams listed by impacts (culvert, channel change, bridge)</t>
  </si>
  <si>
    <t>Drainage area will be calculated for watershed area above each impact site</t>
  </si>
  <si>
    <t>Length of disturbance determined for each stream impacted by a culvert, channel change, and/or bridge</t>
  </si>
  <si>
    <t>Discuss potential mitigation measures (DEA will ultimately be responsible for the mitigation of stream impacts as they pertain to permit)</t>
  </si>
  <si>
    <t>IMPACTS AND SUGGESTED MITIGATION MEASURES (continued)</t>
  </si>
  <si>
    <t>Terrestrial Ecosystem</t>
  </si>
  <si>
    <t>Discuss impacts of each alternate on the terrestrial ecosystem</t>
  </si>
  <si>
    <t>Wetlands</t>
  </si>
  <si>
    <t>Discuss impacts to the floral community within the project area.  Identify any unique plants which may be impacted by the proposed project</t>
  </si>
  <si>
    <t>Discuss impacts to the faunal community within the project area.  Identify any unique faunal species which may be impacted by the proposed project</t>
  </si>
  <si>
    <t>Discuss impacts to each terrestrial community located within the project area.  Identify any unique terrestrial communities impacted by the proposed project</t>
  </si>
  <si>
    <t>Impacts of jurisdictional wetlands field verified by the USACE</t>
  </si>
  <si>
    <t>Amount of jurisdictional wetlands, in acres, impacted by each alternate of the project</t>
  </si>
  <si>
    <t>Impacts to each jurisdictional wetland, in acres, provided</t>
  </si>
  <si>
    <t>Amount of non-jurisdictional wetlands, in acres, impacted by each alternate of the project</t>
  </si>
  <si>
    <t>State and Federal Threatened/Endangered Species</t>
  </si>
  <si>
    <t>Discuss impacts to state and/or federal threatened/endangered species as a result of the project</t>
  </si>
  <si>
    <t>Discuss impacts to state and/or federal threatened/endangered species habitat within the project area</t>
  </si>
  <si>
    <t>Discuss impacts of each alternate on state and/or federal threatened/endangered species</t>
  </si>
  <si>
    <t>Discuss impacts of each alternate on state and/or federal threatened/endangered species habitat</t>
  </si>
  <si>
    <r>
      <t>Determine stream order of each stream impacted by the project (1</t>
    </r>
    <r>
      <rPr>
        <vertAlign val="superscript"/>
        <sz val="10.5"/>
        <color theme="1"/>
        <rFont val="Calibri"/>
        <family val="2"/>
        <scheme val="minor"/>
      </rPr>
      <t>st</t>
    </r>
    <r>
      <rPr>
        <sz val="10.5"/>
        <color theme="1"/>
        <rFont val="Calibri"/>
        <family val="2"/>
        <scheme val="minor"/>
      </rPr>
      <t xml:space="preserve"> order, 2</t>
    </r>
    <r>
      <rPr>
        <vertAlign val="superscript"/>
        <sz val="10.5"/>
        <color theme="1"/>
        <rFont val="Calibri"/>
        <family val="2"/>
        <scheme val="minor"/>
      </rPr>
      <t>nd</t>
    </r>
    <r>
      <rPr>
        <sz val="10.5"/>
        <color theme="1"/>
        <rFont val="Calibri"/>
        <family val="2"/>
        <scheme val="minor"/>
      </rPr>
      <t xml:space="preserve"> order, etc., as well as designating each stream as perennial, intermittent, ephemeral, etc.</t>
    </r>
  </si>
  <si>
    <t>SHORT-TERM USE VERSUS LONG-TERM PRODUCTIVITY</t>
  </si>
  <si>
    <t>Discuss in general terms the proposed project's relationship of local short-term impacts and use of resources, and the maintenance and enhancement of long-term productivity</t>
  </si>
  <si>
    <t>IRREVERSIBLE AND IRRETRIEVABLE COMMITMENT OF RESOURCES</t>
  </si>
  <si>
    <t>Discuss in general terms the project's irreversible and irretrievable commit of resources</t>
  </si>
  <si>
    <t>ALTERNATE ANALYSIS AND RECOMMENDATIONS</t>
  </si>
  <si>
    <t>Discuss the potential impacts of each alternate on the overall ecological community within the project area</t>
  </si>
  <si>
    <t>Based on the overall impacts of each alternate, choose the alternate that will minimize the impacts to the overall ecological community</t>
  </si>
  <si>
    <t>SUMMARY</t>
  </si>
  <si>
    <t>Summary of the project included in the report</t>
  </si>
  <si>
    <t>Summary includes list of mitigation measures that will minimize impacts of the project as well as the preferred alternate from an ecological perspective</t>
  </si>
  <si>
    <t>REFERENCES</t>
  </si>
  <si>
    <t>References provided within the report</t>
  </si>
  <si>
    <t>TABLES</t>
  </si>
  <si>
    <t>Project Limits</t>
  </si>
  <si>
    <t>Table showing the total amount of land, in acres, impacted by each alternate of the project</t>
  </si>
  <si>
    <t>Table showing each significant ecological resource impacted and the amount impacted by each alternate</t>
  </si>
  <si>
    <t>Aquatic</t>
  </si>
  <si>
    <t>Table of macroinvertebrates species collected</t>
  </si>
  <si>
    <t>MBI for each sampled body of water included</t>
  </si>
  <si>
    <t>Table of fish species collected</t>
  </si>
  <si>
    <t>IBI for each sampled body of water included</t>
  </si>
  <si>
    <t xml:space="preserve">Table of mussels collected </t>
  </si>
  <si>
    <t>Tables of water quality analysis provided</t>
  </si>
  <si>
    <t>Table showing each alternate's impact on the aquatic ecosystem</t>
  </si>
  <si>
    <t>TABLES (continued)</t>
  </si>
  <si>
    <t>All streams listed by impact (culvert, channel change, bridge) per alternate</t>
  </si>
  <si>
    <r>
      <t>Table showing stream order of each stream impacted by the project (1</t>
    </r>
    <r>
      <rPr>
        <vertAlign val="superscript"/>
        <sz val="10.5"/>
        <color theme="1"/>
        <rFont val="Calibri"/>
        <family val="2"/>
        <scheme val="minor"/>
      </rPr>
      <t>st</t>
    </r>
    <r>
      <rPr>
        <sz val="10.5"/>
        <color theme="1"/>
        <rFont val="Calibri"/>
        <family val="2"/>
        <scheme val="minor"/>
      </rPr>
      <t xml:space="preserve"> order, 2</t>
    </r>
    <r>
      <rPr>
        <vertAlign val="superscript"/>
        <sz val="10.5"/>
        <color theme="1"/>
        <rFont val="Calibri"/>
        <family val="2"/>
        <scheme val="minor"/>
      </rPr>
      <t>nd</t>
    </r>
    <r>
      <rPr>
        <sz val="10.5"/>
        <color theme="1"/>
        <rFont val="Calibri"/>
        <family val="2"/>
        <scheme val="minor"/>
      </rPr>
      <t xml:space="preserve"> order, etc., as well as designating each stream as perennial, intermittent, ephemeral, etc.)</t>
    </r>
  </si>
  <si>
    <t>Table showing the calculated drainage area for the watershed area above each impact site</t>
  </si>
  <si>
    <t>Table showing the length of disturbance determined for each stream impacted by a culvert, channel change, and/or bridge</t>
  </si>
  <si>
    <t>Terrestrial</t>
  </si>
  <si>
    <t>Table showing a list of floral species observed and/or collected and the habitat(s) they were found to occur within</t>
  </si>
  <si>
    <t>Table showing a list of faunal species observed and/or collected and the habitat(s) they were found to occur within</t>
  </si>
  <si>
    <t>Table showing each terrestrial habitat type within the project area and the acreage impacted by each alternate</t>
  </si>
  <si>
    <t>Table showing the total acreage of each jurisdictional wetland and the impacted acreage of each jurisdictional wetland</t>
  </si>
  <si>
    <t>Table showing each alternate and the total amount of jurisdictional wetland impacted by each alternate</t>
  </si>
  <si>
    <t>Table showing state and federal threatened/endangered species listed for the project</t>
  </si>
  <si>
    <t>EXHIBITS</t>
  </si>
  <si>
    <t>A topographic map of the project area with right-of-way (ROW) limits for each alternate delineated on the map</t>
  </si>
  <si>
    <t>An aerial photograph of the project area with the ROW limits for each alternate delineated on the map</t>
  </si>
  <si>
    <t>A topographic map of the project area with the significant ecological resources and the ROW limits delineated on the map</t>
  </si>
  <si>
    <t>Macroinvertebrate sampling sites, fish sampling sites, mussel survey sites, and water quality analysis locations delineated on a topographic map showing the ROW limits</t>
  </si>
  <si>
    <t>Photographs of each aquatic sampling site provided</t>
  </si>
  <si>
    <t>Table showing the amount of each state and federal threatened/endangered species habitat impacted by each alternate</t>
  </si>
  <si>
    <t>EXHIBITS (continued)</t>
  </si>
  <si>
    <t>Stream impacts located on topographic map with the ROW limits delineated on the map</t>
  </si>
  <si>
    <t>A soils map of the project area with the ROW limits for each alternate delineated on the map</t>
  </si>
  <si>
    <t>Photographs of each stream impact site provided</t>
  </si>
  <si>
    <t>Floral and faunal sampling sites located on a topographic map with the ROW limits delineated on the map</t>
  </si>
  <si>
    <t>Photographs of each terrestrial sampling site provided</t>
  </si>
  <si>
    <t>Terrestrial habitats delineated on a topographic map with the ROW limits for each alternate</t>
  </si>
  <si>
    <t>Terrestrial habitats delineated on an aerial photograph with the ROW limits for each alternate</t>
  </si>
  <si>
    <t>Jurisdictional wetlands delineated on a topographic map with the ROW limits for each alternate</t>
  </si>
  <si>
    <t>Jurisdictional wetlands delineated on an aerial photograph with the ROW limits for each alternate</t>
  </si>
  <si>
    <t>Photographs of each jurisdictional wetland provided</t>
  </si>
  <si>
    <t>Non-jurisdictional wetlands delineated on a topographic map with the ROW limits for each alternate</t>
  </si>
  <si>
    <t>Each jurisdictional wetland surveyed and placed on the preliminary plan sheet for each alternate</t>
  </si>
  <si>
    <t>Sampling sites for all state and federal threatened/endangered species located on topographic map with ROW limits for each alternate</t>
  </si>
  <si>
    <t>Photographs for each state and federal threatened/endangered species sampling site provided</t>
  </si>
  <si>
    <t>APPENDICES</t>
  </si>
  <si>
    <t>Coordination letters and coordination response letters from all resource agencies enclosed</t>
  </si>
  <si>
    <t>Field data sheets provided (data sheets include routine wetland determination forms, data sheets, "A-5", found in the EPA publication "Rapid Bioassessment Protocols for Use in Wadeable Streams and Rivers", aquatic sampling data sheets, terrestrial sampling data sheet, etc.)</t>
  </si>
  <si>
    <t>Laboratory data sheets provided</t>
  </si>
  <si>
    <t>Team Review of Commitments</t>
  </si>
  <si>
    <t>The findings of the report, including impacts to the project and project commitments, have been presented to the Project Team and will be considered during the development of this project.</t>
  </si>
  <si>
    <t>KYTC/DEA Environmental Coordinator</t>
  </si>
  <si>
    <t>Habitat for each state and federal threatened/endangered species delineated on a topographic map with ROW limits for each alternate</t>
  </si>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</sst>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2"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b/>
      <sz val="13"/>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1"/>
      <color theme="1"/>
      <name val="Wingdings"/>
      <charset val="2"/>
    </font>
    <font>
      <sz val="10.5"/>
      <color theme="1"/>
      <name val="Calibri"/>
      <family val="2"/>
      <scheme val="minor"/>
    </font>
    <font>
      <vertAlign val="superscript"/>
      <sz val="10.5"/>
      <color theme="1"/>
      <name val="Calibri"/>
      <family val="2"/>
      <scheme val="minor"/>
    </font>
    <font>
      <sz val="11"/>
      <color theme="0" tint="-0.14999847407452621"/>
      <name val="Wingdings"/>
      <charset val="2"/>
    </font>
    <font>
      <sz val="8.5"/>
      <color theme="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87">
    <xf numFmtId="0" fontId="0" fillId="0" borderId="0" xfId="0"/>
    <xf numFmtId="0" fontId="0" fillId="0" borderId="0" xfId="0" applyProtection="1"/>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3" fillId="0" borderId="4" xfId="0" applyFont="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5" xfId="0" applyFont="1" applyBorder="1" applyProtection="1"/>
    <xf numFmtId="0" fontId="3"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5" xfId="0" applyBorder="1" applyAlignment="1" applyProtection="1">
      <alignment vertical="top" wrapText="1"/>
    </xf>
    <xf numFmtId="0" fontId="0" fillId="0" borderId="4" xfId="0" applyBorder="1" applyAlignment="1" applyProtection="1">
      <alignment vertical="top"/>
    </xf>
    <xf numFmtId="0" fontId="0" fillId="0" borderId="5" xfId="0" applyBorder="1" applyAlignment="1" applyProtection="1"/>
    <xf numFmtId="164" fontId="0" fillId="2" borderId="0" xfId="0" applyNumberFormat="1" applyFill="1" applyBorder="1" applyAlignment="1" applyProtection="1"/>
    <xf numFmtId="164" fontId="0" fillId="0" borderId="5" xfId="0" applyNumberFormat="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4" fillId="0" borderId="4" xfId="0" applyFont="1" applyBorder="1" applyProtection="1"/>
    <xf numFmtId="0" fontId="4" fillId="0" borderId="0" xfId="0" applyFont="1" applyBorder="1" applyProtection="1"/>
    <xf numFmtId="0" fontId="4" fillId="0" borderId="5" xfId="0" applyFont="1" applyBorder="1" applyProtection="1"/>
    <xf numFmtId="0" fontId="4" fillId="0" borderId="0" xfId="0" applyFont="1" applyProtection="1"/>
    <xf numFmtId="0" fontId="5" fillId="0" borderId="4" xfId="0" applyFont="1" applyBorder="1" applyProtection="1"/>
    <xf numFmtId="0" fontId="0" fillId="0" borderId="0" xfId="0" applyBorder="1" applyProtection="1"/>
    <xf numFmtId="0" fontId="6" fillId="0" borderId="4" xfId="0" applyFont="1" applyBorder="1" applyProtection="1"/>
    <xf numFmtId="0" fontId="7" fillId="0" borderId="0" xfId="0" applyFont="1" applyBorder="1" applyProtection="1"/>
    <xf numFmtId="0" fontId="7" fillId="0" borderId="5" xfId="0" applyFont="1" applyBorder="1" applyProtection="1"/>
    <xf numFmtId="0" fontId="0" fillId="0" borderId="0" xfId="0" applyFont="1" applyProtection="1"/>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1" fillId="0" borderId="4" xfId="0" applyFont="1" applyBorder="1" applyProtection="1"/>
    <xf numFmtId="0" fontId="0" fillId="0" borderId="0" xfId="0" applyFont="1" applyBorder="1" applyProtection="1"/>
    <xf numFmtId="0" fontId="0" fillId="0" borderId="5" xfId="0" applyFont="1" applyBorder="1" applyProtection="1"/>
    <xf numFmtId="0" fontId="0" fillId="0" borderId="4"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2" fillId="0" borderId="12" xfId="0" applyFont="1" applyBorder="1" applyAlignment="1" applyProtection="1">
      <alignment horizontal="center"/>
    </xf>
    <xf numFmtId="0" fontId="2" fillId="0" borderId="13" xfId="0" applyFont="1" applyBorder="1" applyAlignment="1" applyProtection="1">
      <alignment horizontal="center"/>
    </xf>
    <xf numFmtId="0" fontId="2" fillId="0" borderId="14" xfId="0" applyFont="1" applyBorder="1" applyAlignment="1" applyProtection="1">
      <alignment horizontal="center"/>
    </xf>
    <xf numFmtId="0" fontId="0" fillId="0" borderId="0" xfId="0" applyFont="1" applyAlignment="1" applyProtection="1"/>
    <xf numFmtId="0" fontId="16" fillId="0" borderId="0" xfId="0" applyFont="1" applyProtection="1"/>
    <xf numFmtId="0" fontId="17" fillId="0" borderId="0" xfId="0" applyFont="1" applyBorder="1" applyAlignment="1" applyProtection="1">
      <alignment vertical="top" wrapText="1"/>
    </xf>
    <xf numFmtId="0" fontId="17" fillId="0" borderId="5" xfId="0" applyFont="1" applyBorder="1" applyAlignment="1" applyProtection="1">
      <alignment vertical="top" wrapText="1"/>
    </xf>
    <xf numFmtId="0" fontId="16" fillId="0" borderId="0" xfId="0" applyFont="1" applyBorder="1" applyProtection="1"/>
    <xf numFmtId="0" fontId="1" fillId="0" borderId="16" xfId="0" applyFont="1" applyBorder="1" applyAlignment="1" applyProtection="1"/>
    <xf numFmtId="0" fontId="0" fillId="0" borderId="7" xfId="0" applyFont="1" applyBorder="1" applyAlignment="1" applyProtection="1">
      <alignment horizontal="center"/>
    </xf>
    <xf numFmtId="0" fontId="0" fillId="0" borderId="0" xfId="0" applyFont="1" applyBorder="1" applyAlignment="1" applyProtection="1">
      <alignment horizontal="center"/>
    </xf>
    <xf numFmtId="0" fontId="17" fillId="0" borderId="16" xfId="0" applyFont="1" applyBorder="1" applyAlignment="1" applyProtection="1">
      <alignment vertical="top" wrapText="1"/>
    </xf>
    <xf numFmtId="0" fontId="0" fillId="0" borderId="2" xfId="0" applyFont="1" applyBorder="1" applyAlignment="1" applyProtection="1">
      <alignment horizontal="center"/>
    </xf>
    <xf numFmtId="0" fontId="1" fillId="0" borderId="0" xfId="0" applyFont="1" applyBorder="1" applyAlignment="1" applyProtection="1">
      <alignment horizontal="center"/>
    </xf>
    <xf numFmtId="0" fontId="17" fillId="0" borderId="7" xfId="0" applyFont="1" applyBorder="1" applyAlignment="1" applyProtection="1">
      <alignment vertical="top" wrapText="1"/>
    </xf>
    <xf numFmtId="0" fontId="17" fillId="0" borderId="8" xfId="0" applyFont="1" applyBorder="1" applyAlignment="1" applyProtection="1">
      <alignment vertical="top" wrapText="1"/>
    </xf>
    <xf numFmtId="0" fontId="17" fillId="0" borderId="7"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0" fillId="0" borderId="6" xfId="0" applyFont="1" applyBorder="1" applyProtection="1"/>
    <xf numFmtId="0" fontId="0" fillId="0" borderId="7" xfId="0" applyFont="1" applyBorder="1" applyProtection="1"/>
    <xf numFmtId="0" fontId="0" fillId="0" borderId="8" xfId="0" applyFont="1" applyBorder="1" applyProtection="1"/>
    <xf numFmtId="0" fontId="16" fillId="0" borderId="4" xfId="0" applyFont="1" applyBorder="1" applyAlignment="1" applyProtection="1">
      <alignment horizontal="center"/>
    </xf>
    <xf numFmtId="0" fontId="16" fillId="0" borderId="0" xfId="0" applyFont="1" applyBorder="1" applyAlignment="1" applyProtection="1">
      <alignment horizontal="center"/>
    </xf>
    <xf numFmtId="0" fontId="16" fillId="0" borderId="6" xfId="0" applyFont="1" applyBorder="1" applyAlignment="1" applyProtection="1">
      <alignment horizontal="center"/>
    </xf>
    <xf numFmtId="0" fontId="16" fillId="0" borderId="7" xfId="0" applyFont="1" applyBorder="1" applyAlignment="1" applyProtection="1">
      <alignment horizontal="center"/>
    </xf>
    <xf numFmtId="0" fontId="16" fillId="0" borderId="15"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17" fillId="0" borderId="16" xfId="0" applyFont="1" applyBorder="1" applyAlignment="1" applyProtection="1">
      <alignment horizontal="left" vertical="top" wrapText="1"/>
    </xf>
    <xf numFmtId="0" fontId="17" fillId="0" borderId="17" xfId="0" applyFont="1" applyBorder="1" applyAlignment="1" applyProtection="1">
      <alignment horizontal="left" vertical="top" wrapText="1"/>
    </xf>
    <xf numFmtId="0" fontId="17" fillId="0" borderId="18" xfId="0" applyFont="1" applyBorder="1" applyAlignment="1" applyProtection="1">
      <alignment horizontal="left" vertical="top"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7" xfId="0" applyFont="1" applyBorder="1" applyAlignment="1" applyProtection="1">
      <alignment horizontal="center"/>
      <protection locked="0"/>
    </xf>
    <xf numFmtId="0" fontId="0" fillId="0" borderId="0" xfId="0" applyFont="1" applyBorder="1" applyAlignment="1" applyProtection="1">
      <alignment horizontal="center"/>
    </xf>
    <xf numFmtId="0" fontId="0" fillId="0" borderId="2" xfId="0" applyFont="1" applyBorder="1" applyAlignment="1" applyProtection="1">
      <alignment horizontal="center"/>
    </xf>
    <xf numFmtId="0" fontId="15" fillId="2" borderId="12" xfId="0" applyFont="1" applyFill="1" applyBorder="1" applyAlignment="1" applyProtection="1">
      <alignment horizontal="center" vertical="top" wrapText="1"/>
    </xf>
    <xf numFmtId="0" fontId="15" fillId="2" borderId="13" xfId="0" applyFont="1" applyFill="1" applyBorder="1" applyAlignment="1" applyProtection="1">
      <alignment horizontal="center" vertical="top" wrapText="1"/>
    </xf>
    <xf numFmtId="0" fontId="15" fillId="2" borderId="14"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16" fillId="2" borderId="16" xfId="0" applyFont="1" applyFill="1" applyBorder="1" applyAlignment="1" applyProtection="1">
      <alignment horizontal="center"/>
    </xf>
    <xf numFmtId="0" fontId="16" fillId="2" borderId="17" xfId="0" applyFont="1" applyFill="1" applyBorder="1" applyAlignment="1" applyProtection="1">
      <alignment horizontal="center"/>
    </xf>
    <xf numFmtId="0" fontId="16" fillId="2" borderId="18" xfId="0" applyFont="1" applyFill="1" applyBorder="1" applyAlignment="1" applyProtection="1">
      <alignment horizontal="center"/>
    </xf>
    <xf numFmtId="0" fontId="1" fillId="0" borderId="16" xfId="0" applyFont="1" applyBorder="1" applyAlignment="1" applyProtection="1"/>
    <xf numFmtId="0" fontId="1" fillId="0" borderId="17" xfId="0" applyFont="1" applyBorder="1" applyAlignment="1" applyProtection="1"/>
    <xf numFmtId="0" fontId="1" fillId="0" borderId="18" xfId="0" applyFont="1" applyBorder="1" applyAlignment="1" applyProtection="1"/>
    <xf numFmtId="0" fontId="16" fillId="0" borderId="24"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17" fillId="0" borderId="1"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0" fillId="0" borderId="12" xfId="0" applyFont="1" applyBorder="1" applyAlignment="1" applyProtection="1">
      <alignment horizontal="center" textRotation="90"/>
    </xf>
    <xf numFmtId="0" fontId="0" fillId="0" borderId="14"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0" fillId="0" borderId="9" xfId="0" applyFont="1" applyBorder="1" applyAlignment="1" applyProtection="1">
      <alignment horizontal="center" textRotation="90"/>
    </xf>
    <xf numFmtId="0" fontId="0" fillId="0" borderId="11" xfId="0" applyFont="1" applyBorder="1" applyAlignment="1" applyProtection="1">
      <alignment horizontal="center" textRotation="90"/>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16" fillId="0" borderId="6" xfId="0" applyFont="1" applyBorder="1" applyAlignment="1" applyProtection="1">
      <alignment horizontal="center"/>
    </xf>
    <xf numFmtId="0" fontId="16" fillId="0" borderId="7" xfId="0" applyFont="1" applyBorder="1" applyAlignment="1" applyProtection="1">
      <alignment horizontal="center"/>
    </xf>
    <xf numFmtId="0" fontId="0" fillId="0" borderId="6" xfId="0" applyFont="1" applyBorder="1" applyAlignment="1" applyProtection="1">
      <alignment horizontal="center"/>
    </xf>
    <xf numFmtId="0" fontId="20" fillId="2" borderId="12" xfId="0" applyFont="1" applyFill="1" applyBorder="1" applyAlignment="1" applyProtection="1">
      <alignment horizontal="center" vertical="top" wrapText="1"/>
    </xf>
    <xf numFmtId="0" fontId="20" fillId="2" borderId="13" xfId="0" applyFont="1" applyFill="1" applyBorder="1" applyAlignment="1" applyProtection="1">
      <alignment horizontal="center" vertical="top" wrapText="1"/>
    </xf>
    <xf numFmtId="0" fontId="20" fillId="2" borderId="14" xfId="0" applyFont="1" applyFill="1" applyBorder="1" applyAlignment="1" applyProtection="1">
      <alignment horizontal="center" vertical="top" wrapText="1"/>
    </xf>
    <xf numFmtId="0" fontId="20" fillId="2" borderId="6" xfId="0" applyFont="1" applyFill="1" applyBorder="1" applyAlignment="1" applyProtection="1">
      <alignment horizontal="center" vertical="top" wrapText="1"/>
    </xf>
    <xf numFmtId="0" fontId="20" fillId="2" borderId="7" xfId="0" applyFont="1" applyFill="1" applyBorder="1" applyAlignment="1" applyProtection="1">
      <alignment horizontal="center" vertical="top" wrapText="1"/>
    </xf>
    <xf numFmtId="0" fontId="20" fillId="2" borderId="8" xfId="0" applyFont="1" applyFill="1" applyBorder="1" applyAlignment="1" applyProtection="1">
      <alignment horizontal="center" vertical="top" wrapText="1"/>
    </xf>
    <xf numFmtId="0" fontId="19" fillId="2" borderId="4"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6" xfId="0" applyFont="1" applyFill="1" applyBorder="1" applyAlignment="1" applyProtection="1">
      <alignment horizontal="center"/>
    </xf>
    <xf numFmtId="0" fontId="19" fillId="2" borderId="7" xfId="0" applyFont="1" applyFill="1" applyBorder="1" applyAlignment="1" applyProtection="1">
      <alignment horizontal="center"/>
    </xf>
    <xf numFmtId="0" fontId="19" fillId="2" borderId="8" xfId="0" applyFont="1" applyFill="1" applyBorder="1" applyAlignment="1" applyProtection="1">
      <alignment horizont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7" fillId="0" borderId="2" xfId="0" applyFont="1" applyBorder="1" applyAlignment="1" applyProtection="1">
      <alignment horizontal="center" vertical="top" wrapText="1"/>
    </xf>
    <xf numFmtId="0" fontId="17" fillId="0" borderId="3" xfId="0" applyFont="1" applyBorder="1" applyAlignment="1" applyProtection="1">
      <alignment horizontal="center" vertical="top" wrapText="1"/>
    </xf>
    <xf numFmtId="0" fontId="17" fillId="0" borderId="7"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16" fillId="0" borderId="25"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16" fillId="0" borderId="16" xfId="0" applyFont="1" applyBorder="1" applyAlignment="1" applyProtection="1">
      <alignment horizontal="center"/>
    </xf>
    <xf numFmtId="0" fontId="16" fillId="0" borderId="17" xfId="0" applyFont="1" applyBorder="1" applyAlignment="1" applyProtection="1">
      <alignment horizontal="center"/>
    </xf>
    <xf numFmtId="0" fontId="16" fillId="0" borderId="18" xfId="0"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right"/>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1" fillId="0" borderId="0" xfId="0" applyFont="1" applyBorder="1" applyAlignment="1" applyProtection="1">
      <alignment horizontal="center"/>
    </xf>
    <xf numFmtId="0" fontId="0" fillId="0" borderId="5" xfId="0" applyBorder="1" applyAlignment="1" applyProtection="1">
      <alignment horizontal="center"/>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3" xfId="0" applyFont="1" applyFill="1" applyBorder="1" applyAlignment="1" applyProtection="1">
      <alignment horizontal="center"/>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6" fillId="2" borderId="6"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8" xfId="0" applyFont="1" applyFill="1" applyBorder="1" applyAlignment="1" applyProtection="1">
      <alignment horizontal="center"/>
    </xf>
    <xf numFmtId="0" fontId="15" fillId="2" borderId="4" xfId="0" applyFont="1" applyFill="1" applyBorder="1" applyAlignment="1" applyProtection="1">
      <alignment horizontal="center" vertical="top" wrapText="1"/>
    </xf>
    <xf numFmtId="0" fontId="15" fillId="2" borderId="0" xfId="0" applyFont="1" applyFill="1" applyBorder="1" applyAlignment="1" applyProtection="1">
      <alignment horizontal="center" vertical="top" wrapText="1"/>
    </xf>
    <xf numFmtId="0" fontId="15" fillId="2" borderId="5" xfId="0" applyFont="1" applyFill="1" applyBorder="1" applyAlignment="1" applyProtection="1">
      <alignment horizontal="center" vertical="top" wrapText="1"/>
    </xf>
    <xf numFmtId="0" fontId="16" fillId="0" borderId="15" xfId="0" applyFont="1" applyBorder="1" applyAlignment="1" applyProtection="1">
      <alignment horizontal="center"/>
    </xf>
    <xf numFmtId="0" fontId="0" fillId="0" borderId="15" xfId="0" applyFont="1" applyBorder="1" applyAlignment="1" applyProtection="1">
      <alignment horizontal="center"/>
    </xf>
    <xf numFmtId="0" fontId="17" fillId="0" borderId="16" xfId="0" applyFont="1" applyBorder="1" applyAlignment="1" applyProtection="1">
      <alignment vertical="top" wrapText="1"/>
    </xf>
    <xf numFmtId="0" fontId="17" fillId="0" borderId="17" xfId="0" applyFont="1" applyBorder="1" applyAlignment="1" applyProtection="1">
      <alignment vertical="top" wrapText="1"/>
    </xf>
    <xf numFmtId="0" fontId="17" fillId="0" borderId="18" xfId="0" applyFont="1" applyBorder="1" applyAlignment="1" applyProtection="1">
      <alignment vertical="top" wrapText="1"/>
    </xf>
    <xf numFmtId="0" fontId="0" fillId="0" borderId="5" xfId="0" applyFont="1" applyBorder="1" applyAlignment="1" applyProtection="1">
      <alignment horizontal="center"/>
    </xf>
    <xf numFmtId="0" fontId="7" fillId="0" borderId="16" xfId="0" applyFont="1" applyBorder="1" applyAlignment="1" applyProtection="1">
      <alignment vertical="top" wrapText="1"/>
    </xf>
    <xf numFmtId="0" fontId="7" fillId="0" borderId="17" xfId="0" applyFont="1" applyBorder="1" applyAlignment="1" applyProtection="1">
      <alignment vertical="top" wrapText="1"/>
    </xf>
    <xf numFmtId="0" fontId="7" fillId="0" borderId="18" xfId="0" applyFont="1" applyBorder="1" applyAlignment="1" applyProtection="1">
      <alignment vertical="top" wrapText="1"/>
    </xf>
    <xf numFmtId="0" fontId="0" fillId="0" borderId="4" xfId="0" applyBorder="1" applyAlignment="1" applyProtection="1">
      <alignment horizontal="center"/>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2" xfId="0" applyBorder="1" applyAlignment="1" applyProtection="1">
      <alignment horizontal="right"/>
    </xf>
    <xf numFmtId="0" fontId="0" fillId="0" borderId="3" xfId="0" applyBorder="1" applyAlignment="1" applyProtection="1">
      <alignment horizontal="right"/>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0" xfId="0" applyNumberFormat="1" applyBorder="1" applyAlignment="1" applyProtection="1">
      <alignment horizontal="right"/>
    </xf>
    <xf numFmtId="0" fontId="0" fillId="0" borderId="5" xfId="0" applyNumberFormat="1" applyBorder="1" applyAlignment="1" applyProtection="1">
      <alignment horizontal="right"/>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5" xfId="0" applyBorder="1" applyAlignment="1" applyProtection="1">
      <alignment horizontal="right"/>
    </xf>
    <xf numFmtId="0" fontId="16" fillId="2" borderId="4"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5" xfId="0" applyFont="1" applyFill="1" applyBorder="1" applyAlignment="1" applyProtection="1">
      <alignment horizontal="center"/>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 xfId="0" applyFont="1" applyBorder="1" applyAlignment="1" applyProtection="1">
      <alignment horizontal="center"/>
    </xf>
    <xf numFmtId="0" fontId="0" fillId="0" borderId="4" xfId="0" applyFont="1" applyBorder="1" applyAlignment="1" applyProtection="1">
      <alignment horizontal="center"/>
    </xf>
    <xf numFmtId="0" fontId="0" fillId="0" borderId="0" xfId="0" applyFont="1" applyBorder="1" applyAlignment="1" applyProtection="1">
      <alignment horizontal="right"/>
    </xf>
    <xf numFmtId="0" fontId="12" fillId="0" borderId="9" xfId="0" applyFont="1" applyBorder="1" applyAlignment="1" applyProtection="1">
      <alignment horizontal="center"/>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164" fontId="0" fillId="0" borderId="0" xfId="0" applyNumberFormat="1" applyFont="1" applyBorder="1" applyAlignment="1" applyProtection="1">
      <alignment horizontal="right"/>
    </xf>
    <xf numFmtId="0" fontId="0" fillId="0" borderId="5" xfId="0" applyFont="1" applyBorder="1" applyAlignment="1" applyProtection="1">
      <alignment horizontal="right"/>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13" fillId="0" borderId="14"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0" fillId="0" borderId="17" xfId="0" applyFont="1" applyBorder="1" applyAlignment="1" applyProtection="1">
      <alignment horizontal="center"/>
    </xf>
    <xf numFmtId="0" fontId="13" fillId="0" borderId="1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17" fillId="0" borderId="6" xfId="0" applyFont="1" applyBorder="1" applyAlignment="1" applyProtection="1">
      <alignment vertical="top" wrapText="1"/>
    </xf>
    <xf numFmtId="0" fontId="17" fillId="0" borderId="7" xfId="0" applyFont="1" applyBorder="1" applyAlignment="1" applyProtection="1">
      <alignment vertical="top" wrapText="1"/>
    </xf>
    <xf numFmtId="0" fontId="17" fillId="0" borderId="8" xfId="0" applyFont="1" applyBorder="1" applyAlignment="1" applyProtection="1">
      <alignment vertical="top" wrapText="1"/>
    </xf>
    <xf numFmtId="0" fontId="17" fillId="0" borderId="16" xfId="0" applyFont="1" applyBorder="1" applyAlignment="1" applyProtection="1"/>
    <xf numFmtId="0" fontId="17" fillId="0" borderId="17" xfId="0" applyFont="1" applyBorder="1" applyAlignment="1" applyProtection="1"/>
    <xf numFmtId="0" fontId="17" fillId="0" borderId="18" xfId="0" applyFont="1" applyBorder="1" applyAlignment="1" applyProtection="1"/>
    <xf numFmtId="0" fontId="17" fillId="0" borderId="19" xfId="0" applyFont="1" applyBorder="1" applyAlignment="1" applyProtection="1"/>
    <xf numFmtId="0" fontId="17" fillId="0" borderId="20" xfId="0" applyFont="1" applyBorder="1" applyAlignment="1" applyProtection="1"/>
    <xf numFmtId="0" fontId="17" fillId="0" borderId="21" xfId="0" applyFont="1" applyBorder="1" applyAlignment="1" applyProtection="1"/>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cellXfs>
  <cellStyles count="1">
    <cellStyle name="Normal"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117908</xdr:colOff>
      <xdr:row>0</xdr:row>
      <xdr:rowOff>57150</xdr:rowOff>
    </xdr:from>
    <xdr:ext cx="843682" cy="478790"/>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57150"/>
          <a:ext cx="843682" cy="478790"/>
        </a:xfrm>
        <a:prstGeom prst="rect">
          <a:avLst/>
        </a:prstGeom>
      </xdr:spPr>
    </xdr:pic>
    <xdr:clientData/>
  </xdr:oneCellAnchor>
  <xdr:oneCellAnchor>
    <xdr:from>
      <xdr:col>2</xdr:col>
      <xdr:colOff>80682</xdr:colOff>
      <xdr:row>76</xdr:row>
      <xdr:rowOff>28574</xdr:rowOff>
    </xdr:from>
    <xdr:ext cx="889559" cy="504825"/>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982" y="13985874"/>
          <a:ext cx="889559" cy="504825"/>
        </a:xfrm>
        <a:prstGeom prst="rect">
          <a:avLst/>
        </a:prstGeom>
      </xdr:spPr>
    </xdr:pic>
    <xdr:clientData/>
  </xdr:oneCellAnchor>
  <xdr:oneCellAnchor>
    <xdr:from>
      <xdr:col>2</xdr:col>
      <xdr:colOff>66395</xdr:colOff>
      <xdr:row>110</xdr:row>
      <xdr:rowOff>57149</xdr:rowOff>
    </xdr:from>
    <xdr:ext cx="889559" cy="504825"/>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7695" y="20980399"/>
          <a:ext cx="889559" cy="504825"/>
        </a:xfrm>
        <a:prstGeom prst="rect">
          <a:avLst/>
        </a:prstGeom>
      </xdr:spPr>
    </xdr:pic>
    <xdr:clientData/>
  </xdr:oneCellAnchor>
  <xdr:oneCellAnchor>
    <xdr:from>
      <xdr:col>2</xdr:col>
      <xdr:colOff>117908</xdr:colOff>
      <xdr:row>139</xdr:row>
      <xdr:rowOff>57150</xdr:rowOff>
    </xdr:from>
    <xdr:ext cx="843682" cy="478790"/>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27870150"/>
          <a:ext cx="843682" cy="478790"/>
        </a:xfrm>
        <a:prstGeom prst="rect">
          <a:avLst/>
        </a:prstGeom>
      </xdr:spPr>
    </xdr:pic>
    <xdr:clientData/>
  </xdr:oneCellAnchor>
  <xdr:oneCellAnchor>
    <xdr:from>
      <xdr:col>2</xdr:col>
      <xdr:colOff>117908</xdr:colOff>
      <xdr:row>177</xdr:row>
      <xdr:rowOff>57150</xdr:rowOff>
    </xdr:from>
    <xdr:ext cx="843682" cy="478790"/>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34842450"/>
          <a:ext cx="843682" cy="478790"/>
        </a:xfrm>
        <a:prstGeom prst="rect">
          <a:avLst/>
        </a:prstGeom>
      </xdr:spPr>
    </xdr:pic>
    <xdr:clientData/>
  </xdr:oneCellAnchor>
  <xdr:oneCellAnchor>
    <xdr:from>
      <xdr:col>2</xdr:col>
      <xdr:colOff>117908</xdr:colOff>
      <xdr:row>213</xdr:row>
      <xdr:rowOff>57150</xdr:rowOff>
    </xdr:from>
    <xdr:ext cx="843682" cy="478790"/>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41852850"/>
          <a:ext cx="843682" cy="478790"/>
        </a:xfrm>
        <a:prstGeom prst="rect">
          <a:avLst/>
        </a:prstGeom>
      </xdr:spPr>
    </xdr:pic>
    <xdr:clientData/>
  </xdr:oneCellAnchor>
  <xdr:oneCellAnchor>
    <xdr:from>
      <xdr:col>2</xdr:col>
      <xdr:colOff>117908</xdr:colOff>
      <xdr:row>249</xdr:row>
      <xdr:rowOff>57150</xdr:rowOff>
    </xdr:from>
    <xdr:ext cx="843682" cy="478790"/>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48831500"/>
          <a:ext cx="843682" cy="478790"/>
        </a:xfrm>
        <a:prstGeom prst="rect">
          <a:avLst/>
        </a:prstGeom>
      </xdr:spPr>
    </xdr:pic>
    <xdr:clientData/>
  </xdr:oneCellAnchor>
  <xdr:oneCellAnchor>
    <xdr:from>
      <xdr:col>2</xdr:col>
      <xdr:colOff>117908</xdr:colOff>
      <xdr:row>285</xdr:row>
      <xdr:rowOff>57150</xdr:rowOff>
    </xdr:from>
    <xdr:ext cx="843682" cy="478790"/>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55733950"/>
          <a:ext cx="843682" cy="478790"/>
        </a:xfrm>
        <a:prstGeom prst="rect">
          <a:avLst/>
        </a:prstGeom>
      </xdr:spPr>
    </xdr:pic>
    <xdr:clientData/>
  </xdr:oneCellAnchor>
  <xdr:oneCellAnchor>
    <xdr:from>
      <xdr:col>2</xdr:col>
      <xdr:colOff>117908</xdr:colOff>
      <xdr:row>321</xdr:row>
      <xdr:rowOff>57150</xdr:rowOff>
    </xdr:from>
    <xdr:ext cx="843682" cy="478790"/>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62566550"/>
          <a:ext cx="843682" cy="478790"/>
        </a:xfrm>
        <a:prstGeom prst="rect">
          <a:avLst/>
        </a:prstGeom>
      </xdr:spPr>
    </xdr:pic>
    <xdr:clientData/>
  </xdr:oneCellAnchor>
  <xdr:oneCellAnchor>
    <xdr:from>
      <xdr:col>2</xdr:col>
      <xdr:colOff>117908</xdr:colOff>
      <xdr:row>358</xdr:row>
      <xdr:rowOff>95250</xdr:rowOff>
    </xdr:from>
    <xdr:ext cx="843682" cy="478790"/>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69602350"/>
          <a:ext cx="843682" cy="478790"/>
        </a:xfrm>
        <a:prstGeom prst="rect">
          <a:avLst/>
        </a:prstGeom>
      </xdr:spPr>
    </xdr:pic>
    <xdr:clientData/>
  </xdr:oneCellAnchor>
  <xdr:oneCellAnchor>
    <xdr:from>
      <xdr:col>4</xdr:col>
      <xdr:colOff>41708</xdr:colOff>
      <xdr:row>393</xdr:row>
      <xdr:rowOff>47625</xdr:rowOff>
    </xdr:from>
    <xdr:ext cx="843682" cy="478790"/>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4308" y="76527025"/>
          <a:ext cx="843682" cy="478790"/>
        </a:xfrm>
        <a:prstGeom prst="rect">
          <a:avLst/>
        </a:prstGeom>
      </xdr:spPr>
    </xdr:pic>
    <xdr:clientData/>
  </xdr:oneCellAnchor>
  <xdr:oneCellAnchor>
    <xdr:from>
      <xdr:col>2</xdr:col>
      <xdr:colOff>98858</xdr:colOff>
      <xdr:row>431</xdr:row>
      <xdr:rowOff>28575</xdr:rowOff>
    </xdr:from>
    <xdr:ext cx="843682" cy="478790"/>
    <xdr:pic>
      <xdr:nvPicPr>
        <xdr:cNvPr id="25" name="Picture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158" y="83607275"/>
          <a:ext cx="843682" cy="478790"/>
        </a:xfrm>
        <a:prstGeom prst="rect">
          <a:avLst/>
        </a:prstGeom>
      </xdr:spPr>
    </xdr:pic>
    <xdr:clientData/>
  </xdr:oneCellAnchor>
  <xdr:oneCellAnchor>
    <xdr:from>
      <xdr:col>2</xdr:col>
      <xdr:colOff>117908</xdr:colOff>
      <xdr:row>44</xdr:row>
      <xdr:rowOff>57150</xdr:rowOff>
    </xdr:from>
    <xdr:ext cx="843682" cy="478790"/>
    <xdr:pic>
      <xdr:nvPicPr>
        <xdr:cNvPr id="27" name="Picture 26">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702310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12700</xdr:colOff>
          <xdr:row>55</xdr:row>
          <xdr:rowOff>0</xdr:rowOff>
        </xdr:from>
        <xdr:to>
          <xdr:col>1</xdr:col>
          <xdr:colOff>107950</xdr:colOff>
          <xdr:row>56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56</xdr:row>
          <xdr:rowOff>0</xdr:rowOff>
        </xdr:from>
        <xdr:to>
          <xdr:col>1</xdr:col>
          <xdr:colOff>107950</xdr:colOff>
          <xdr:row>57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57</xdr:row>
          <xdr:rowOff>0</xdr:rowOff>
        </xdr:from>
        <xdr:to>
          <xdr:col>1</xdr:col>
          <xdr:colOff>107950</xdr:colOff>
          <xdr:row>58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58</xdr:row>
          <xdr:rowOff>0</xdr:rowOff>
        </xdr:from>
        <xdr:to>
          <xdr:col>1</xdr:col>
          <xdr:colOff>107950</xdr:colOff>
          <xdr:row>59</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61</xdr:row>
          <xdr:rowOff>0</xdr:rowOff>
        </xdr:from>
        <xdr:to>
          <xdr:col>1</xdr:col>
          <xdr:colOff>107950</xdr:colOff>
          <xdr:row>62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63</xdr:row>
          <xdr:rowOff>0</xdr:rowOff>
        </xdr:from>
        <xdr:to>
          <xdr:col>1</xdr:col>
          <xdr:colOff>107950</xdr:colOff>
          <xdr:row>63</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65</xdr:row>
          <xdr:rowOff>0</xdr:rowOff>
        </xdr:from>
        <xdr:to>
          <xdr:col>1</xdr:col>
          <xdr:colOff>107950</xdr:colOff>
          <xdr:row>65</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69</xdr:row>
          <xdr:rowOff>0</xdr:rowOff>
        </xdr:from>
        <xdr:to>
          <xdr:col>1</xdr:col>
          <xdr:colOff>107950</xdr:colOff>
          <xdr:row>69</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67</xdr:row>
          <xdr:rowOff>0</xdr:rowOff>
        </xdr:from>
        <xdr:to>
          <xdr:col>1</xdr:col>
          <xdr:colOff>107950</xdr:colOff>
          <xdr:row>67</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71</xdr:row>
          <xdr:rowOff>0</xdr:rowOff>
        </xdr:from>
        <xdr:to>
          <xdr:col>1</xdr:col>
          <xdr:colOff>107950</xdr:colOff>
          <xdr:row>72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73</xdr:row>
          <xdr:rowOff>0</xdr:rowOff>
        </xdr:from>
        <xdr:to>
          <xdr:col>1</xdr:col>
          <xdr:colOff>107950</xdr:colOff>
          <xdr:row>74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88</xdr:row>
          <xdr:rowOff>0</xdr:rowOff>
        </xdr:from>
        <xdr:to>
          <xdr:col>1</xdr:col>
          <xdr:colOff>107950</xdr:colOff>
          <xdr:row>89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90</xdr:row>
          <xdr:rowOff>0</xdr:rowOff>
        </xdr:from>
        <xdr:to>
          <xdr:col>1</xdr:col>
          <xdr:colOff>107950</xdr:colOff>
          <xdr:row>90</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92</xdr:row>
          <xdr:rowOff>0</xdr:rowOff>
        </xdr:from>
        <xdr:to>
          <xdr:col>1</xdr:col>
          <xdr:colOff>107950</xdr:colOff>
          <xdr:row>92</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96</xdr:row>
          <xdr:rowOff>0</xdr:rowOff>
        </xdr:from>
        <xdr:to>
          <xdr:col>1</xdr:col>
          <xdr:colOff>107950</xdr:colOff>
          <xdr:row>96</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94</xdr:row>
          <xdr:rowOff>0</xdr:rowOff>
        </xdr:from>
        <xdr:to>
          <xdr:col>1</xdr:col>
          <xdr:colOff>107950</xdr:colOff>
          <xdr:row>94</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98</xdr:row>
          <xdr:rowOff>0</xdr:rowOff>
        </xdr:from>
        <xdr:to>
          <xdr:col>1</xdr:col>
          <xdr:colOff>107950</xdr:colOff>
          <xdr:row>98</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100</xdr:row>
          <xdr:rowOff>0</xdr:rowOff>
        </xdr:from>
        <xdr:to>
          <xdr:col>1</xdr:col>
          <xdr:colOff>107950</xdr:colOff>
          <xdr:row>101</xdr:row>
          <xdr:rowOff>31750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102</xdr:row>
          <xdr:rowOff>0</xdr:rowOff>
        </xdr:from>
        <xdr:to>
          <xdr:col>1</xdr:col>
          <xdr:colOff>107950</xdr:colOff>
          <xdr:row>102</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106</xdr:row>
          <xdr:rowOff>0</xdr:rowOff>
        </xdr:from>
        <xdr:to>
          <xdr:col>1</xdr:col>
          <xdr:colOff>107950</xdr:colOff>
          <xdr:row>107</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107</xdr:row>
          <xdr:rowOff>0</xdr:rowOff>
        </xdr:from>
        <xdr:to>
          <xdr:col>1</xdr:col>
          <xdr:colOff>107950</xdr:colOff>
          <xdr:row>108</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108</xdr:row>
          <xdr:rowOff>0</xdr:rowOff>
        </xdr:from>
        <xdr:to>
          <xdr:col>1</xdr:col>
          <xdr:colOff>107950</xdr:colOff>
          <xdr:row>109</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109</xdr:row>
          <xdr:rowOff>0</xdr:rowOff>
        </xdr:from>
        <xdr:to>
          <xdr:col>1</xdr:col>
          <xdr:colOff>107950</xdr:colOff>
          <xdr:row>110</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121</xdr:row>
          <xdr:rowOff>0</xdr:rowOff>
        </xdr:from>
        <xdr:to>
          <xdr:col>1</xdr:col>
          <xdr:colOff>107950</xdr:colOff>
          <xdr:row>121</xdr:row>
          <xdr:rowOff>209550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122</xdr:row>
          <xdr:rowOff>0</xdr:rowOff>
        </xdr:from>
        <xdr:to>
          <xdr:col>1</xdr:col>
          <xdr:colOff>107950</xdr:colOff>
          <xdr:row>122</xdr:row>
          <xdr:rowOff>209550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123</xdr:row>
          <xdr:rowOff>0</xdr:rowOff>
        </xdr:from>
        <xdr:to>
          <xdr:col>1</xdr:col>
          <xdr:colOff>107950</xdr:colOff>
          <xdr:row>123</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124</xdr:row>
          <xdr:rowOff>0</xdr:rowOff>
        </xdr:from>
        <xdr:to>
          <xdr:col>1</xdr:col>
          <xdr:colOff>107950</xdr:colOff>
          <xdr:row>125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124</xdr:row>
          <xdr:rowOff>0</xdr:rowOff>
        </xdr:from>
        <xdr:to>
          <xdr:col>1</xdr:col>
          <xdr:colOff>107950</xdr:colOff>
          <xdr:row>125</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125</xdr:row>
          <xdr:rowOff>0</xdr:rowOff>
        </xdr:from>
        <xdr:to>
          <xdr:col>1</xdr:col>
          <xdr:colOff>107950</xdr:colOff>
          <xdr:row>125</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127</xdr:row>
          <xdr:rowOff>0</xdr:rowOff>
        </xdr:from>
        <xdr:to>
          <xdr:col>1</xdr:col>
          <xdr:colOff>107950</xdr:colOff>
          <xdr:row>128</xdr:row>
          <xdr:rowOff>31750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128</xdr:row>
          <xdr:rowOff>0</xdr:rowOff>
        </xdr:from>
        <xdr:to>
          <xdr:col>1</xdr:col>
          <xdr:colOff>107950</xdr:colOff>
          <xdr:row>129</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129</xdr:row>
          <xdr:rowOff>0</xdr:rowOff>
        </xdr:from>
        <xdr:to>
          <xdr:col>1</xdr:col>
          <xdr:colOff>107950</xdr:colOff>
          <xdr:row>130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130</xdr:row>
          <xdr:rowOff>0</xdr:rowOff>
        </xdr:from>
        <xdr:to>
          <xdr:col>1</xdr:col>
          <xdr:colOff>107950</xdr:colOff>
          <xdr:row>130</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131</xdr:row>
          <xdr:rowOff>0</xdr:rowOff>
        </xdr:from>
        <xdr:to>
          <xdr:col>1</xdr:col>
          <xdr:colOff>107950</xdr:colOff>
          <xdr:row>132</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132</xdr:row>
          <xdr:rowOff>0</xdr:rowOff>
        </xdr:from>
        <xdr:to>
          <xdr:col>1</xdr:col>
          <xdr:colOff>107950</xdr:colOff>
          <xdr:row>133</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133</xdr:row>
          <xdr:rowOff>0</xdr:rowOff>
        </xdr:from>
        <xdr:to>
          <xdr:col>1</xdr:col>
          <xdr:colOff>107950</xdr:colOff>
          <xdr:row>134</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134</xdr:row>
          <xdr:rowOff>0</xdr:rowOff>
        </xdr:from>
        <xdr:to>
          <xdr:col>1</xdr:col>
          <xdr:colOff>107950</xdr:colOff>
          <xdr:row>135</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135</xdr:row>
          <xdr:rowOff>0</xdr:rowOff>
        </xdr:from>
        <xdr:to>
          <xdr:col>1</xdr:col>
          <xdr:colOff>107950</xdr:colOff>
          <xdr:row>136</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137</xdr:row>
          <xdr:rowOff>0</xdr:rowOff>
        </xdr:from>
        <xdr:to>
          <xdr:col>1</xdr:col>
          <xdr:colOff>107950</xdr:colOff>
          <xdr:row>138</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138</xdr:row>
          <xdr:rowOff>0</xdr:rowOff>
        </xdr:from>
        <xdr:to>
          <xdr:col>1</xdr:col>
          <xdr:colOff>107950</xdr:colOff>
          <xdr:row>139</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151</xdr:row>
          <xdr:rowOff>0</xdr:rowOff>
        </xdr:from>
        <xdr:to>
          <xdr:col>1</xdr:col>
          <xdr:colOff>107950</xdr:colOff>
          <xdr:row>152</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152</xdr:row>
          <xdr:rowOff>0</xdr:rowOff>
        </xdr:from>
        <xdr:to>
          <xdr:col>1</xdr:col>
          <xdr:colOff>107950</xdr:colOff>
          <xdr:row>152</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153</xdr:row>
          <xdr:rowOff>0</xdr:rowOff>
        </xdr:from>
        <xdr:to>
          <xdr:col>1</xdr:col>
          <xdr:colOff>107950</xdr:colOff>
          <xdr:row>154</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157</xdr:row>
          <xdr:rowOff>0</xdr:rowOff>
        </xdr:from>
        <xdr:to>
          <xdr:col>1</xdr:col>
          <xdr:colOff>107950</xdr:colOff>
          <xdr:row>157</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160</xdr:row>
          <xdr:rowOff>0</xdr:rowOff>
        </xdr:from>
        <xdr:to>
          <xdr:col>1</xdr:col>
          <xdr:colOff>107950</xdr:colOff>
          <xdr:row>161</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161</xdr:row>
          <xdr:rowOff>0</xdr:rowOff>
        </xdr:from>
        <xdr:to>
          <xdr:col>1</xdr:col>
          <xdr:colOff>107950</xdr:colOff>
          <xdr:row>162</xdr:row>
          <xdr:rowOff>31750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162</xdr:row>
          <xdr:rowOff>0</xdr:rowOff>
        </xdr:from>
        <xdr:to>
          <xdr:col>1</xdr:col>
          <xdr:colOff>107950</xdr:colOff>
          <xdr:row>163</xdr:row>
          <xdr:rowOff>31750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163</xdr:row>
          <xdr:rowOff>0</xdr:rowOff>
        </xdr:from>
        <xdr:to>
          <xdr:col>1</xdr:col>
          <xdr:colOff>107950</xdr:colOff>
          <xdr:row>164</xdr:row>
          <xdr:rowOff>31750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164</xdr:row>
          <xdr:rowOff>0</xdr:rowOff>
        </xdr:from>
        <xdr:to>
          <xdr:col>1</xdr:col>
          <xdr:colOff>107950</xdr:colOff>
          <xdr:row>165</xdr:row>
          <xdr:rowOff>31750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166</xdr:row>
          <xdr:rowOff>0</xdr:rowOff>
        </xdr:from>
        <xdr:to>
          <xdr:col>1</xdr:col>
          <xdr:colOff>107950</xdr:colOff>
          <xdr:row>167</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167</xdr:row>
          <xdr:rowOff>0</xdr:rowOff>
        </xdr:from>
        <xdr:to>
          <xdr:col>1</xdr:col>
          <xdr:colOff>107950</xdr:colOff>
          <xdr:row>168</xdr:row>
          <xdr:rowOff>31750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168</xdr:row>
          <xdr:rowOff>0</xdr:rowOff>
        </xdr:from>
        <xdr:to>
          <xdr:col>1</xdr:col>
          <xdr:colOff>107950</xdr:colOff>
          <xdr:row>169</xdr:row>
          <xdr:rowOff>31750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169</xdr:row>
          <xdr:rowOff>0</xdr:rowOff>
        </xdr:from>
        <xdr:to>
          <xdr:col>1</xdr:col>
          <xdr:colOff>107950</xdr:colOff>
          <xdr:row>170</xdr:row>
          <xdr:rowOff>31750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170</xdr:row>
          <xdr:rowOff>0</xdr:rowOff>
        </xdr:from>
        <xdr:to>
          <xdr:col>1</xdr:col>
          <xdr:colOff>107950</xdr:colOff>
          <xdr:row>171</xdr:row>
          <xdr:rowOff>31750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170</xdr:row>
          <xdr:rowOff>0</xdr:rowOff>
        </xdr:from>
        <xdr:to>
          <xdr:col>1</xdr:col>
          <xdr:colOff>107950</xdr:colOff>
          <xdr:row>171</xdr:row>
          <xdr:rowOff>31750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172</xdr:row>
          <xdr:rowOff>0</xdr:rowOff>
        </xdr:from>
        <xdr:to>
          <xdr:col>1</xdr:col>
          <xdr:colOff>107950</xdr:colOff>
          <xdr:row>173</xdr:row>
          <xdr:rowOff>31750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173</xdr:row>
          <xdr:rowOff>0</xdr:rowOff>
        </xdr:from>
        <xdr:to>
          <xdr:col>1</xdr:col>
          <xdr:colOff>107950</xdr:colOff>
          <xdr:row>174</xdr:row>
          <xdr:rowOff>31750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174</xdr:row>
          <xdr:rowOff>0</xdr:rowOff>
        </xdr:from>
        <xdr:to>
          <xdr:col>1</xdr:col>
          <xdr:colOff>107950</xdr:colOff>
          <xdr:row>175</xdr:row>
          <xdr:rowOff>31750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175</xdr:row>
          <xdr:rowOff>0</xdr:rowOff>
        </xdr:from>
        <xdr:to>
          <xdr:col>1</xdr:col>
          <xdr:colOff>107950</xdr:colOff>
          <xdr:row>176</xdr:row>
          <xdr:rowOff>31750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188</xdr:row>
          <xdr:rowOff>0</xdr:rowOff>
        </xdr:from>
        <xdr:to>
          <xdr:col>1</xdr:col>
          <xdr:colOff>107950</xdr:colOff>
          <xdr:row>189</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189</xdr:row>
          <xdr:rowOff>0</xdr:rowOff>
        </xdr:from>
        <xdr:to>
          <xdr:col>1</xdr:col>
          <xdr:colOff>107950</xdr:colOff>
          <xdr:row>190</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190</xdr:row>
          <xdr:rowOff>0</xdr:rowOff>
        </xdr:from>
        <xdr:to>
          <xdr:col>1</xdr:col>
          <xdr:colOff>107950</xdr:colOff>
          <xdr:row>190</xdr:row>
          <xdr:rowOff>209550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191</xdr:row>
          <xdr:rowOff>0</xdr:rowOff>
        </xdr:from>
        <xdr:to>
          <xdr:col>1</xdr:col>
          <xdr:colOff>107950</xdr:colOff>
          <xdr:row>192</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191</xdr:row>
          <xdr:rowOff>0</xdr:rowOff>
        </xdr:from>
        <xdr:to>
          <xdr:col>1</xdr:col>
          <xdr:colOff>107950</xdr:colOff>
          <xdr:row>192</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192</xdr:row>
          <xdr:rowOff>0</xdr:rowOff>
        </xdr:from>
        <xdr:to>
          <xdr:col>1</xdr:col>
          <xdr:colOff>107950</xdr:colOff>
          <xdr:row>192</xdr:row>
          <xdr:rowOff>209550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195</xdr:row>
          <xdr:rowOff>0</xdr:rowOff>
        </xdr:from>
        <xdr:to>
          <xdr:col>1</xdr:col>
          <xdr:colOff>107950</xdr:colOff>
          <xdr:row>196</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196</xdr:row>
          <xdr:rowOff>0</xdr:rowOff>
        </xdr:from>
        <xdr:to>
          <xdr:col>1</xdr:col>
          <xdr:colOff>107950</xdr:colOff>
          <xdr:row>197</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198</xdr:row>
          <xdr:rowOff>0</xdr:rowOff>
        </xdr:from>
        <xdr:to>
          <xdr:col>1</xdr:col>
          <xdr:colOff>107950</xdr:colOff>
          <xdr:row>199</xdr:row>
          <xdr:rowOff>31750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199</xdr:row>
          <xdr:rowOff>0</xdr:rowOff>
        </xdr:from>
        <xdr:to>
          <xdr:col>1</xdr:col>
          <xdr:colOff>107950</xdr:colOff>
          <xdr:row>200</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201</xdr:row>
          <xdr:rowOff>0</xdr:rowOff>
        </xdr:from>
        <xdr:to>
          <xdr:col>1</xdr:col>
          <xdr:colOff>107950</xdr:colOff>
          <xdr:row>202</xdr:row>
          <xdr:rowOff>31750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0</xdr:rowOff>
        </xdr:from>
        <xdr:to>
          <xdr:col>1</xdr:col>
          <xdr:colOff>107950</xdr:colOff>
          <xdr:row>203</xdr:row>
          <xdr:rowOff>31750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202</xdr:row>
          <xdr:rowOff>0</xdr:rowOff>
        </xdr:from>
        <xdr:to>
          <xdr:col>1</xdr:col>
          <xdr:colOff>107950</xdr:colOff>
          <xdr:row>203</xdr:row>
          <xdr:rowOff>31750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204</xdr:row>
          <xdr:rowOff>0</xdr:rowOff>
        </xdr:from>
        <xdr:to>
          <xdr:col>1</xdr:col>
          <xdr:colOff>107950</xdr:colOff>
          <xdr:row>205</xdr:row>
          <xdr:rowOff>31750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205</xdr:row>
          <xdr:rowOff>0</xdr:rowOff>
        </xdr:from>
        <xdr:to>
          <xdr:col>1</xdr:col>
          <xdr:colOff>107950</xdr:colOff>
          <xdr:row>206</xdr:row>
          <xdr:rowOff>31750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206</xdr:row>
          <xdr:rowOff>0</xdr:rowOff>
        </xdr:from>
        <xdr:to>
          <xdr:col>1</xdr:col>
          <xdr:colOff>107950</xdr:colOff>
          <xdr:row>207</xdr:row>
          <xdr:rowOff>31750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207</xdr:row>
          <xdr:rowOff>0</xdr:rowOff>
        </xdr:from>
        <xdr:to>
          <xdr:col>1</xdr:col>
          <xdr:colOff>107950</xdr:colOff>
          <xdr:row>208</xdr:row>
          <xdr:rowOff>31750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210</xdr:row>
          <xdr:rowOff>0</xdr:rowOff>
        </xdr:from>
        <xdr:to>
          <xdr:col>1</xdr:col>
          <xdr:colOff>107950</xdr:colOff>
          <xdr:row>211</xdr:row>
          <xdr:rowOff>31750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208</xdr:row>
          <xdr:rowOff>0</xdr:rowOff>
        </xdr:from>
        <xdr:to>
          <xdr:col>1</xdr:col>
          <xdr:colOff>107950</xdr:colOff>
          <xdr:row>209</xdr:row>
          <xdr:rowOff>31750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209</xdr:row>
          <xdr:rowOff>0</xdr:rowOff>
        </xdr:from>
        <xdr:to>
          <xdr:col>1</xdr:col>
          <xdr:colOff>107950</xdr:colOff>
          <xdr:row>210</xdr:row>
          <xdr:rowOff>31750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224</xdr:row>
          <xdr:rowOff>0</xdr:rowOff>
        </xdr:from>
        <xdr:to>
          <xdr:col>1</xdr:col>
          <xdr:colOff>107950</xdr:colOff>
          <xdr:row>225</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225</xdr:row>
          <xdr:rowOff>0</xdr:rowOff>
        </xdr:from>
        <xdr:to>
          <xdr:col>1</xdr:col>
          <xdr:colOff>107950</xdr:colOff>
          <xdr:row>226</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226</xdr:row>
          <xdr:rowOff>0</xdr:rowOff>
        </xdr:from>
        <xdr:to>
          <xdr:col>1</xdr:col>
          <xdr:colOff>107950</xdr:colOff>
          <xdr:row>226</xdr:row>
          <xdr:rowOff>209550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231</xdr:row>
          <xdr:rowOff>0</xdr:rowOff>
        </xdr:from>
        <xdr:to>
          <xdr:col>1</xdr:col>
          <xdr:colOff>107950</xdr:colOff>
          <xdr:row>231</xdr:row>
          <xdr:rowOff>209550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231</xdr:row>
          <xdr:rowOff>0</xdr:rowOff>
        </xdr:from>
        <xdr:to>
          <xdr:col>1</xdr:col>
          <xdr:colOff>107950</xdr:colOff>
          <xdr:row>231</xdr:row>
          <xdr:rowOff>209550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231</xdr:row>
          <xdr:rowOff>0</xdr:rowOff>
        </xdr:from>
        <xdr:to>
          <xdr:col>1</xdr:col>
          <xdr:colOff>107950</xdr:colOff>
          <xdr:row>231</xdr:row>
          <xdr:rowOff>209550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233</xdr:row>
          <xdr:rowOff>0</xdr:rowOff>
        </xdr:from>
        <xdr:to>
          <xdr:col>1</xdr:col>
          <xdr:colOff>107950</xdr:colOff>
          <xdr:row>234</xdr:row>
          <xdr:rowOff>38100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236</xdr:row>
          <xdr:rowOff>0</xdr:rowOff>
        </xdr:from>
        <xdr:to>
          <xdr:col>1</xdr:col>
          <xdr:colOff>107950</xdr:colOff>
          <xdr:row>237</xdr:row>
          <xdr:rowOff>38100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237</xdr:row>
          <xdr:rowOff>0</xdr:rowOff>
        </xdr:from>
        <xdr:to>
          <xdr:col>1</xdr:col>
          <xdr:colOff>107950</xdr:colOff>
          <xdr:row>238</xdr:row>
          <xdr:rowOff>38100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238</xdr:row>
          <xdr:rowOff>0</xdr:rowOff>
        </xdr:from>
        <xdr:to>
          <xdr:col>1</xdr:col>
          <xdr:colOff>107950</xdr:colOff>
          <xdr:row>239</xdr:row>
          <xdr:rowOff>38100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240</xdr:row>
          <xdr:rowOff>0</xdr:rowOff>
        </xdr:from>
        <xdr:to>
          <xdr:col>1</xdr:col>
          <xdr:colOff>107950</xdr:colOff>
          <xdr:row>241</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240</xdr:row>
          <xdr:rowOff>0</xdr:rowOff>
        </xdr:from>
        <xdr:to>
          <xdr:col>1</xdr:col>
          <xdr:colOff>107950</xdr:colOff>
          <xdr:row>241</xdr:row>
          <xdr:rowOff>38100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243</xdr:row>
          <xdr:rowOff>0</xdr:rowOff>
        </xdr:from>
        <xdr:to>
          <xdr:col>1</xdr:col>
          <xdr:colOff>107950</xdr:colOff>
          <xdr:row>244</xdr:row>
          <xdr:rowOff>38100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244</xdr:row>
          <xdr:rowOff>0</xdr:rowOff>
        </xdr:from>
        <xdr:to>
          <xdr:col>1</xdr:col>
          <xdr:colOff>107950</xdr:colOff>
          <xdr:row>244</xdr:row>
          <xdr:rowOff>209550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245</xdr:row>
          <xdr:rowOff>0</xdr:rowOff>
        </xdr:from>
        <xdr:to>
          <xdr:col>1</xdr:col>
          <xdr:colOff>107950</xdr:colOff>
          <xdr:row>246</xdr:row>
          <xdr:rowOff>38100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245</xdr:row>
          <xdr:rowOff>0</xdr:rowOff>
        </xdr:from>
        <xdr:to>
          <xdr:col>1</xdr:col>
          <xdr:colOff>107950</xdr:colOff>
          <xdr:row>246</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246</xdr:row>
          <xdr:rowOff>0</xdr:rowOff>
        </xdr:from>
        <xdr:to>
          <xdr:col>1</xdr:col>
          <xdr:colOff>107950</xdr:colOff>
          <xdr:row>247</xdr:row>
          <xdr:rowOff>38100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246</xdr:row>
          <xdr:rowOff>0</xdr:rowOff>
        </xdr:from>
        <xdr:to>
          <xdr:col>1</xdr:col>
          <xdr:colOff>107950</xdr:colOff>
          <xdr:row>247</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248</xdr:row>
          <xdr:rowOff>0</xdr:rowOff>
        </xdr:from>
        <xdr:to>
          <xdr:col>1</xdr:col>
          <xdr:colOff>107950</xdr:colOff>
          <xdr:row>249</xdr:row>
          <xdr:rowOff>31750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248</xdr:row>
          <xdr:rowOff>0</xdr:rowOff>
        </xdr:from>
        <xdr:to>
          <xdr:col>1</xdr:col>
          <xdr:colOff>107950</xdr:colOff>
          <xdr:row>249</xdr:row>
          <xdr:rowOff>31750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238</xdr:row>
          <xdr:rowOff>0</xdr:rowOff>
        </xdr:from>
        <xdr:to>
          <xdr:col>1</xdr:col>
          <xdr:colOff>107950</xdr:colOff>
          <xdr:row>239</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240</xdr:row>
          <xdr:rowOff>0</xdr:rowOff>
        </xdr:from>
        <xdr:to>
          <xdr:col>1</xdr:col>
          <xdr:colOff>107950</xdr:colOff>
          <xdr:row>241</xdr:row>
          <xdr:rowOff>38100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0</xdr:rowOff>
        </xdr:from>
        <xdr:to>
          <xdr:col>1</xdr:col>
          <xdr:colOff>107950</xdr:colOff>
          <xdr:row>262</xdr:row>
          <xdr:rowOff>38100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0</xdr:rowOff>
        </xdr:from>
        <xdr:to>
          <xdr:col>1</xdr:col>
          <xdr:colOff>107950</xdr:colOff>
          <xdr:row>262</xdr:row>
          <xdr:rowOff>38100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0</xdr:rowOff>
        </xdr:from>
        <xdr:to>
          <xdr:col>1</xdr:col>
          <xdr:colOff>107950</xdr:colOff>
          <xdr:row>262</xdr:row>
          <xdr:rowOff>38100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261</xdr:row>
          <xdr:rowOff>0</xdr:rowOff>
        </xdr:from>
        <xdr:to>
          <xdr:col>1</xdr:col>
          <xdr:colOff>107950</xdr:colOff>
          <xdr:row>262</xdr:row>
          <xdr:rowOff>38100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262</xdr:row>
          <xdr:rowOff>0</xdr:rowOff>
        </xdr:from>
        <xdr:to>
          <xdr:col>1</xdr:col>
          <xdr:colOff>107950</xdr:colOff>
          <xdr:row>262</xdr:row>
          <xdr:rowOff>209550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263</xdr:row>
          <xdr:rowOff>0</xdr:rowOff>
        </xdr:from>
        <xdr:to>
          <xdr:col>1</xdr:col>
          <xdr:colOff>107950</xdr:colOff>
          <xdr:row>263</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263</xdr:row>
          <xdr:rowOff>0</xdr:rowOff>
        </xdr:from>
        <xdr:to>
          <xdr:col>1</xdr:col>
          <xdr:colOff>107950</xdr:colOff>
          <xdr:row>263</xdr:row>
          <xdr:rowOff>209550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264</xdr:row>
          <xdr:rowOff>0</xdr:rowOff>
        </xdr:from>
        <xdr:to>
          <xdr:col>1</xdr:col>
          <xdr:colOff>107950</xdr:colOff>
          <xdr:row>265</xdr:row>
          <xdr:rowOff>38100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264</xdr:row>
          <xdr:rowOff>0</xdr:rowOff>
        </xdr:from>
        <xdr:to>
          <xdr:col>1</xdr:col>
          <xdr:colOff>107950</xdr:colOff>
          <xdr:row>265</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264</xdr:row>
          <xdr:rowOff>0</xdr:rowOff>
        </xdr:from>
        <xdr:to>
          <xdr:col>1</xdr:col>
          <xdr:colOff>107950</xdr:colOff>
          <xdr:row>265</xdr:row>
          <xdr:rowOff>38100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266</xdr:row>
          <xdr:rowOff>0</xdr:rowOff>
        </xdr:from>
        <xdr:to>
          <xdr:col>1</xdr:col>
          <xdr:colOff>107950</xdr:colOff>
          <xdr:row>267</xdr:row>
          <xdr:rowOff>38100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266</xdr:row>
          <xdr:rowOff>0</xdr:rowOff>
        </xdr:from>
        <xdr:to>
          <xdr:col>1</xdr:col>
          <xdr:colOff>107950</xdr:colOff>
          <xdr:row>267</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264</xdr:row>
          <xdr:rowOff>0</xdr:rowOff>
        </xdr:from>
        <xdr:to>
          <xdr:col>1</xdr:col>
          <xdr:colOff>107950</xdr:colOff>
          <xdr:row>265</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266</xdr:row>
          <xdr:rowOff>0</xdr:rowOff>
        </xdr:from>
        <xdr:to>
          <xdr:col>1</xdr:col>
          <xdr:colOff>107950</xdr:colOff>
          <xdr:row>267</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269</xdr:row>
          <xdr:rowOff>0</xdr:rowOff>
        </xdr:from>
        <xdr:to>
          <xdr:col>1</xdr:col>
          <xdr:colOff>107950</xdr:colOff>
          <xdr:row>270</xdr:row>
          <xdr:rowOff>19050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269</xdr:row>
          <xdr:rowOff>0</xdr:rowOff>
        </xdr:from>
        <xdr:to>
          <xdr:col>1</xdr:col>
          <xdr:colOff>107950</xdr:colOff>
          <xdr:row>270</xdr:row>
          <xdr:rowOff>19050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269</xdr:row>
          <xdr:rowOff>0</xdr:rowOff>
        </xdr:from>
        <xdr:to>
          <xdr:col>1</xdr:col>
          <xdr:colOff>107950</xdr:colOff>
          <xdr:row>270</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269</xdr:row>
          <xdr:rowOff>0</xdr:rowOff>
        </xdr:from>
        <xdr:to>
          <xdr:col>1</xdr:col>
          <xdr:colOff>107950</xdr:colOff>
          <xdr:row>270</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270</xdr:row>
          <xdr:rowOff>0</xdr:rowOff>
        </xdr:from>
        <xdr:to>
          <xdr:col>1</xdr:col>
          <xdr:colOff>107950</xdr:colOff>
          <xdr:row>271</xdr:row>
          <xdr:rowOff>12700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271</xdr:row>
          <xdr:rowOff>0</xdr:rowOff>
        </xdr:from>
        <xdr:to>
          <xdr:col>1</xdr:col>
          <xdr:colOff>107950</xdr:colOff>
          <xdr:row>272</xdr:row>
          <xdr:rowOff>38100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271</xdr:row>
          <xdr:rowOff>0</xdr:rowOff>
        </xdr:from>
        <xdr:to>
          <xdr:col>1</xdr:col>
          <xdr:colOff>107950</xdr:colOff>
          <xdr:row>272</xdr:row>
          <xdr:rowOff>38100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272</xdr:row>
          <xdr:rowOff>0</xdr:rowOff>
        </xdr:from>
        <xdr:to>
          <xdr:col>1</xdr:col>
          <xdr:colOff>107950</xdr:colOff>
          <xdr:row>273</xdr:row>
          <xdr:rowOff>38100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272</xdr:row>
          <xdr:rowOff>0</xdr:rowOff>
        </xdr:from>
        <xdr:to>
          <xdr:col>1</xdr:col>
          <xdr:colOff>107950</xdr:colOff>
          <xdr:row>273</xdr:row>
          <xdr:rowOff>38100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272</xdr:row>
          <xdr:rowOff>0</xdr:rowOff>
        </xdr:from>
        <xdr:to>
          <xdr:col>1</xdr:col>
          <xdr:colOff>107950</xdr:colOff>
          <xdr:row>273</xdr:row>
          <xdr:rowOff>38100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272</xdr:row>
          <xdr:rowOff>0</xdr:rowOff>
        </xdr:from>
        <xdr:to>
          <xdr:col>1</xdr:col>
          <xdr:colOff>107950</xdr:colOff>
          <xdr:row>273</xdr:row>
          <xdr:rowOff>38100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275</xdr:row>
          <xdr:rowOff>0</xdr:rowOff>
        </xdr:from>
        <xdr:to>
          <xdr:col>1</xdr:col>
          <xdr:colOff>107950</xdr:colOff>
          <xdr:row>276</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275</xdr:row>
          <xdr:rowOff>0</xdr:rowOff>
        </xdr:from>
        <xdr:to>
          <xdr:col>1</xdr:col>
          <xdr:colOff>107950</xdr:colOff>
          <xdr:row>276</xdr:row>
          <xdr:rowOff>19050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275</xdr:row>
          <xdr:rowOff>0</xdr:rowOff>
        </xdr:from>
        <xdr:to>
          <xdr:col>1</xdr:col>
          <xdr:colOff>107950</xdr:colOff>
          <xdr:row>276</xdr:row>
          <xdr:rowOff>19050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275</xdr:row>
          <xdr:rowOff>0</xdr:rowOff>
        </xdr:from>
        <xdr:to>
          <xdr:col>1</xdr:col>
          <xdr:colOff>107950</xdr:colOff>
          <xdr:row>276</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276</xdr:row>
          <xdr:rowOff>0</xdr:rowOff>
        </xdr:from>
        <xdr:to>
          <xdr:col>1</xdr:col>
          <xdr:colOff>107950</xdr:colOff>
          <xdr:row>277</xdr:row>
          <xdr:rowOff>12700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277</xdr:row>
          <xdr:rowOff>0</xdr:rowOff>
        </xdr:from>
        <xdr:to>
          <xdr:col>1</xdr:col>
          <xdr:colOff>107950</xdr:colOff>
          <xdr:row>278</xdr:row>
          <xdr:rowOff>38100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277</xdr:row>
          <xdr:rowOff>0</xdr:rowOff>
        </xdr:from>
        <xdr:to>
          <xdr:col>1</xdr:col>
          <xdr:colOff>107950</xdr:colOff>
          <xdr:row>278</xdr:row>
          <xdr:rowOff>38100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280</xdr:row>
          <xdr:rowOff>0</xdr:rowOff>
        </xdr:from>
        <xdr:to>
          <xdr:col>1</xdr:col>
          <xdr:colOff>107950</xdr:colOff>
          <xdr:row>281</xdr:row>
          <xdr:rowOff>38100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280</xdr:row>
          <xdr:rowOff>0</xdr:rowOff>
        </xdr:from>
        <xdr:to>
          <xdr:col>1</xdr:col>
          <xdr:colOff>107950</xdr:colOff>
          <xdr:row>281</xdr:row>
          <xdr:rowOff>38100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278</xdr:row>
          <xdr:rowOff>0</xdr:rowOff>
        </xdr:from>
        <xdr:to>
          <xdr:col>1</xdr:col>
          <xdr:colOff>107950</xdr:colOff>
          <xdr:row>279</xdr:row>
          <xdr:rowOff>38100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280</xdr:row>
          <xdr:rowOff>0</xdr:rowOff>
        </xdr:from>
        <xdr:to>
          <xdr:col>1</xdr:col>
          <xdr:colOff>107950</xdr:colOff>
          <xdr:row>281</xdr:row>
          <xdr:rowOff>38100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283</xdr:row>
          <xdr:rowOff>0</xdr:rowOff>
        </xdr:from>
        <xdr:to>
          <xdr:col>1</xdr:col>
          <xdr:colOff>107950</xdr:colOff>
          <xdr:row>283</xdr:row>
          <xdr:rowOff>209550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283</xdr:row>
          <xdr:rowOff>0</xdr:rowOff>
        </xdr:from>
        <xdr:to>
          <xdr:col>1</xdr:col>
          <xdr:colOff>107950</xdr:colOff>
          <xdr:row>283</xdr:row>
          <xdr:rowOff>209550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0</xdr:rowOff>
        </xdr:from>
        <xdr:to>
          <xdr:col>1</xdr:col>
          <xdr:colOff>107950</xdr:colOff>
          <xdr:row>296</xdr:row>
          <xdr:rowOff>12700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0</xdr:rowOff>
        </xdr:from>
        <xdr:to>
          <xdr:col>1</xdr:col>
          <xdr:colOff>107950</xdr:colOff>
          <xdr:row>296</xdr:row>
          <xdr:rowOff>12700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0</xdr:rowOff>
        </xdr:from>
        <xdr:to>
          <xdr:col>1</xdr:col>
          <xdr:colOff>107950</xdr:colOff>
          <xdr:row>296</xdr:row>
          <xdr:rowOff>12700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0</xdr:rowOff>
        </xdr:from>
        <xdr:to>
          <xdr:col>1</xdr:col>
          <xdr:colOff>107950</xdr:colOff>
          <xdr:row>296</xdr:row>
          <xdr:rowOff>12700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295</xdr:row>
          <xdr:rowOff>0</xdr:rowOff>
        </xdr:from>
        <xdr:to>
          <xdr:col>1</xdr:col>
          <xdr:colOff>107950</xdr:colOff>
          <xdr:row>296</xdr:row>
          <xdr:rowOff>12700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298</xdr:row>
          <xdr:rowOff>0</xdr:rowOff>
        </xdr:from>
        <xdr:to>
          <xdr:col>1</xdr:col>
          <xdr:colOff>107950</xdr:colOff>
          <xdr:row>298</xdr:row>
          <xdr:rowOff>209550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298</xdr:row>
          <xdr:rowOff>0</xdr:rowOff>
        </xdr:from>
        <xdr:to>
          <xdr:col>1</xdr:col>
          <xdr:colOff>107950</xdr:colOff>
          <xdr:row>298</xdr:row>
          <xdr:rowOff>209550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299</xdr:row>
          <xdr:rowOff>0</xdr:rowOff>
        </xdr:from>
        <xdr:to>
          <xdr:col>1</xdr:col>
          <xdr:colOff>107950</xdr:colOff>
          <xdr:row>299</xdr:row>
          <xdr:rowOff>209550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302</xdr:row>
          <xdr:rowOff>0</xdr:rowOff>
        </xdr:from>
        <xdr:to>
          <xdr:col>1</xdr:col>
          <xdr:colOff>107950</xdr:colOff>
          <xdr:row>302</xdr:row>
          <xdr:rowOff>209550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302</xdr:row>
          <xdr:rowOff>0</xdr:rowOff>
        </xdr:from>
        <xdr:to>
          <xdr:col>1</xdr:col>
          <xdr:colOff>107950</xdr:colOff>
          <xdr:row>302</xdr:row>
          <xdr:rowOff>209550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303</xdr:row>
          <xdr:rowOff>0</xdr:rowOff>
        </xdr:from>
        <xdr:to>
          <xdr:col>1</xdr:col>
          <xdr:colOff>107950</xdr:colOff>
          <xdr:row>303</xdr:row>
          <xdr:rowOff>209550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303</xdr:row>
          <xdr:rowOff>0</xdr:rowOff>
        </xdr:from>
        <xdr:to>
          <xdr:col>1</xdr:col>
          <xdr:colOff>107950</xdr:colOff>
          <xdr:row>303</xdr:row>
          <xdr:rowOff>209550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306</xdr:row>
          <xdr:rowOff>0</xdr:rowOff>
        </xdr:from>
        <xdr:to>
          <xdr:col>1</xdr:col>
          <xdr:colOff>107950</xdr:colOff>
          <xdr:row>306</xdr:row>
          <xdr:rowOff>209550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306</xdr:row>
          <xdr:rowOff>0</xdr:rowOff>
        </xdr:from>
        <xdr:to>
          <xdr:col>1</xdr:col>
          <xdr:colOff>107950</xdr:colOff>
          <xdr:row>306</xdr:row>
          <xdr:rowOff>209550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1</xdr:col>
          <xdr:colOff>107950</xdr:colOff>
          <xdr:row>310</xdr:row>
          <xdr:rowOff>209550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1</xdr:col>
          <xdr:colOff>107950</xdr:colOff>
          <xdr:row>310</xdr:row>
          <xdr:rowOff>209550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1</xdr:col>
          <xdr:colOff>107950</xdr:colOff>
          <xdr:row>310</xdr:row>
          <xdr:rowOff>209550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1</xdr:col>
          <xdr:colOff>107950</xdr:colOff>
          <xdr:row>310</xdr:row>
          <xdr:rowOff>209550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310</xdr:row>
          <xdr:rowOff>0</xdr:rowOff>
        </xdr:from>
        <xdr:to>
          <xdr:col>1</xdr:col>
          <xdr:colOff>107950</xdr:colOff>
          <xdr:row>310</xdr:row>
          <xdr:rowOff>209550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312</xdr:row>
          <xdr:rowOff>0</xdr:rowOff>
        </xdr:from>
        <xdr:to>
          <xdr:col>1</xdr:col>
          <xdr:colOff>107950</xdr:colOff>
          <xdr:row>312</xdr:row>
          <xdr:rowOff>209550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312</xdr:row>
          <xdr:rowOff>0</xdr:rowOff>
        </xdr:from>
        <xdr:to>
          <xdr:col>1</xdr:col>
          <xdr:colOff>107950</xdr:colOff>
          <xdr:row>312</xdr:row>
          <xdr:rowOff>209550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314</xdr:row>
          <xdr:rowOff>0</xdr:rowOff>
        </xdr:from>
        <xdr:to>
          <xdr:col>1</xdr:col>
          <xdr:colOff>107950</xdr:colOff>
          <xdr:row>315</xdr:row>
          <xdr:rowOff>38100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314</xdr:row>
          <xdr:rowOff>0</xdr:rowOff>
        </xdr:from>
        <xdr:to>
          <xdr:col>1</xdr:col>
          <xdr:colOff>107950</xdr:colOff>
          <xdr:row>315</xdr:row>
          <xdr:rowOff>38100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315</xdr:row>
          <xdr:rowOff>0</xdr:rowOff>
        </xdr:from>
        <xdr:to>
          <xdr:col>1</xdr:col>
          <xdr:colOff>107950</xdr:colOff>
          <xdr:row>316</xdr:row>
          <xdr:rowOff>38100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315</xdr:row>
          <xdr:rowOff>0</xdr:rowOff>
        </xdr:from>
        <xdr:to>
          <xdr:col>1</xdr:col>
          <xdr:colOff>107950</xdr:colOff>
          <xdr:row>316</xdr:row>
          <xdr:rowOff>38100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316</xdr:row>
          <xdr:rowOff>0</xdr:rowOff>
        </xdr:from>
        <xdr:to>
          <xdr:col>1</xdr:col>
          <xdr:colOff>107950</xdr:colOff>
          <xdr:row>317</xdr:row>
          <xdr:rowOff>38100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317</xdr:row>
          <xdr:rowOff>0</xdr:rowOff>
        </xdr:from>
        <xdr:to>
          <xdr:col>1</xdr:col>
          <xdr:colOff>107950</xdr:colOff>
          <xdr:row>318</xdr:row>
          <xdr:rowOff>38100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318</xdr:row>
          <xdr:rowOff>0</xdr:rowOff>
        </xdr:from>
        <xdr:to>
          <xdr:col>1</xdr:col>
          <xdr:colOff>107950</xdr:colOff>
          <xdr:row>319</xdr:row>
          <xdr:rowOff>38100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319</xdr:row>
          <xdr:rowOff>0</xdr:rowOff>
        </xdr:from>
        <xdr:to>
          <xdr:col>1</xdr:col>
          <xdr:colOff>107950</xdr:colOff>
          <xdr:row>320</xdr:row>
          <xdr:rowOff>38100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332</xdr:row>
          <xdr:rowOff>0</xdr:rowOff>
        </xdr:from>
        <xdr:to>
          <xdr:col>1</xdr:col>
          <xdr:colOff>107950</xdr:colOff>
          <xdr:row>333</xdr:row>
          <xdr:rowOff>19050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333</xdr:row>
          <xdr:rowOff>0</xdr:rowOff>
        </xdr:from>
        <xdr:to>
          <xdr:col>1</xdr:col>
          <xdr:colOff>107950</xdr:colOff>
          <xdr:row>333</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335</xdr:row>
          <xdr:rowOff>0</xdr:rowOff>
        </xdr:from>
        <xdr:to>
          <xdr:col>1</xdr:col>
          <xdr:colOff>107950</xdr:colOff>
          <xdr:row>336</xdr:row>
          <xdr:rowOff>19050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335</xdr:row>
          <xdr:rowOff>0</xdr:rowOff>
        </xdr:from>
        <xdr:to>
          <xdr:col>1</xdr:col>
          <xdr:colOff>107950</xdr:colOff>
          <xdr:row>336</xdr:row>
          <xdr:rowOff>19050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334</xdr:row>
          <xdr:rowOff>0</xdr:rowOff>
        </xdr:from>
        <xdr:to>
          <xdr:col>1</xdr:col>
          <xdr:colOff>107950</xdr:colOff>
          <xdr:row>335</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337</xdr:row>
          <xdr:rowOff>0</xdr:rowOff>
        </xdr:from>
        <xdr:to>
          <xdr:col>1</xdr:col>
          <xdr:colOff>107950</xdr:colOff>
          <xdr:row>338</xdr:row>
          <xdr:rowOff>12700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338</xdr:row>
          <xdr:rowOff>0</xdr:rowOff>
        </xdr:from>
        <xdr:to>
          <xdr:col>1</xdr:col>
          <xdr:colOff>107950</xdr:colOff>
          <xdr:row>339</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339</xdr:row>
          <xdr:rowOff>0</xdr:rowOff>
        </xdr:from>
        <xdr:to>
          <xdr:col>1</xdr:col>
          <xdr:colOff>107950</xdr:colOff>
          <xdr:row>340</xdr:row>
          <xdr:rowOff>19050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339</xdr:row>
          <xdr:rowOff>0</xdr:rowOff>
        </xdr:from>
        <xdr:to>
          <xdr:col>1</xdr:col>
          <xdr:colOff>107950</xdr:colOff>
          <xdr:row>340</xdr:row>
          <xdr:rowOff>19050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339</xdr:row>
          <xdr:rowOff>0</xdr:rowOff>
        </xdr:from>
        <xdr:to>
          <xdr:col>1</xdr:col>
          <xdr:colOff>107950</xdr:colOff>
          <xdr:row>340</xdr:row>
          <xdr:rowOff>19050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341</xdr:row>
          <xdr:rowOff>0</xdr:rowOff>
        </xdr:from>
        <xdr:to>
          <xdr:col>1</xdr:col>
          <xdr:colOff>107950</xdr:colOff>
          <xdr:row>342</xdr:row>
          <xdr:rowOff>12700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342</xdr:row>
          <xdr:rowOff>0</xdr:rowOff>
        </xdr:from>
        <xdr:to>
          <xdr:col>1</xdr:col>
          <xdr:colOff>107950</xdr:colOff>
          <xdr:row>343</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342</xdr:row>
          <xdr:rowOff>0</xdr:rowOff>
        </xdr:from>
        <xdr:to>
          <xdr:col>1</xdr:col>
          <xdr:colOff>107950</xdr:colOff>
          <xdr:row>343</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342</xdr:row>
          <xdr:rowOff>0</xdr:rowOff>
        </xdr:from>
        <xdr:to>
          <xdr:col>1</xdr:col>
          <xdr:colOff>107950</xdr:colOff>
          <xdr:row>343</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342</xdr:row>
          <xdr:rowOff>0</xdr:rowOff>
        </xdr:from>
        <xdr:to>
          <xdr:col>1</xdr:col>
          <xdr:colOff>107950</xdr:colOff>
          <xdr:row>343</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344</xdr:row>
          <xdr:rowOff>0</xdr:rowOff>
        </xdr:from>
        <xdr:to>
          <xdr:col>1</xdr:col>
          <xdr:colOff>107950</xdr:colOff>
          <xdr:row>345</xdr:row>
          <xdr:rowOff>12700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345</xdr:row>
          <xdr:rowOff>0</xdr:rowOff>
        </xdr:from>
        <xdr:to>
          <xdr:col>1</xdr:col>
          <xdr:colOff>107950</xdr:colOff>
          <xdr:row>346</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349</xdr:row>
          <xdr:rowOff>0</xdr:rowOff>
        </xdr:from>
        <xdr:to>
          <xdr:col>1</xdr:col>
          <xdr:colOff>107950</xdr:colOff>
          <xdr:row>350</xdr:row>
          <xdr:rowOff>19050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350</xdr:row>
          <xdr:rowOff>0</xdr:rowOff>
        </xdr:from>
        <xdr:to>
          <xdr:col>1</xdr:col>
          <xdr:colOff>107950</xdr:colOff>
          <xdr:row>351</xdr:row>
          <xdr:rowOff>12700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351</xdr:row>
          <xdr:rowOff>0</xdr:rowOff>
        </xdr:from>
        <xdr:to>
          <xdr:col>1</xdr:col>
          <xdr:colOff>107950</xdr:colOff>
          <xdr:row>352</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353</xdr:row>
          <xdr:rowOff>0</xdr:rowOff>
        </xdr:from>
        <xdr:to>
          <xdr:col>1</xdr:col>
          <xdr:colOff>107950</xdr:colOff>
          <xdr:row>354</xdr:row>
          <xdr:rowOff>19050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355</xdr:row>
          <xdr:rowOff>0</xdr:rowOff>
        </xdr:from>
        <xdr:to>
          <xdr:col>1</xdr:col>
          <xdr:colOff>107950</xdr:colOff>
          <xdr:row>355</xdr:row>
          <xdr:rowOff>209550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356</xdr:row>
          <xdr:rowOff>0</xdr:rowOff>
        </xdr:from>
        <xdr:to>
          <xdr:col>1</xdr:col>
          <xdr:colOff>107950</xdr:colOff>
          <xdr:row>356</xdr:row>
          <xdr:rowOff>209550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369</xdr:row>
          <xdr:rowOff>0</xdr:rowOff>
        </xdr:from>
        <xdr:to>
          <xdr:col>1</xdr:col>
          <xdr:colOff>107950</xdr:colOff>
          <xdr:row>370</xdr:row>
          <xdr:rowOff>19050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370</xdr:row>
          <xdr:rowOff>0</xdr:rowOff>
        </xdr:from>
        <xdr:to>
          <xdr:col>1</xdr:col>
          <xdr:colOff>107950</xdr:colOff>
          <xdr:row>371</xdr:row>
          <xdr:rowOff>12700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372</xdr:row>
          <xdr:rowOff>0</xdr:rowOff>
        </xdr:from>
        <xdr:to>
          <xdr:col>1</xdr:col>
          <xdr:colOff>107950</xdr:colOff>
          <xdr:row>373</xdr:row>
          <xdr:rowOff>19050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373</xdr:row>
          <xdr:rowOff>0</xdr:rowOff>
        </xdr:from>
        <xdr:to>
          <xdr:col>1</xdr:col>
          <xdr:colOff>107950</xdr:colOff>
          <xdr:row>374</xdr:row>
          <xdr:rowOff>12700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374</xdr:row>
          <xdr:rowOff>0</xdr:rowOff>
        </xdr:from>
        <xdr:to>
          <xdr:col>1</xdr:col>
          <xdr:colOff>107950</xdr:colOff>
          <xdr:row>375</xdr:row>
          <xdr:rowOff>19050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375</xdr:row>
          <xdr:rowOff>0</xdr:rowOff>
        </xdr:from>
        <xdr:to>
          <xdr:col>1</xdr:col>
          <xdr:colOff>107950</xdr:colOff>
          <xdr:row>376</xdr:row>
          <xdr:rowOff>12700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375</xdr:row>
          <xdr:rowOff>0</xdr:rowOff>
        </xdr:from>
        <xdr:to>
          <xdr:col>1</xdr:col>
          <xdr:colOff>107950</xdr:colOff>
          <xdr:row>376</xdr:row>
          <xdr:rowOff>12700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377</xdr:row>
          <xdr:rowOff>0</xdr:rowOff>
        </xdr:from>
        <xdr:to>
          <xdr:col>1</xdr:col>
          <xdr:colOff>107950</xdr:colOff>
          <xdr:row>378</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378</xdr:row>
          <xdr:rowOff>0</xdr:rowOff>
        </xdr:from>
        <xdr:to>
          <xdr:col>1</xdr:col>
          <xdr:colOff>107950</xdr:colOff>
          <xdr:row>379</xdr:row>
          <xdr:rowOff>12700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379</xdr:row>
          <xdr:rowOff>0</xdr:rowOff>
        </xdr:from>
        <xdr:to>
          <xdr:col>1</xdr:col>
          <xdr:colOff>107950</xdr:colOff>
          <xdr:row>380</xdr:row>
          <xdr:rowOff>19050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380</xdr:row>
          <xdr:rowOff>0</xdr:rowOff>
        </xdr:from>
        <xdr:to>
          <xdr:col>1</xdr:col>
          <xdr:colOff>107950</xdr:colOff>
          <xdr:row>381</xdr:row>
          <xdr:rowOff>12700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380</xdr:row>
          <xdr:rowOff>0</xdr:rowOff>
        </xdr:from>
        <xdr:to>
          <xdr:col>1</xdr:col>
          <xdr:colOff>107950</xdr:colOff>
          <xdr:row>381</xdr:row>
          <xdr:rowOff>12700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381</xdr:row>
          <xdr:rowOff>0</xdr:rowOff>
        </xdr:from>
        <xdr:to>
          <xdr:col>1</xdr:col>
          <xdr:colOff>107950</xdr:colOff>
          <xdr:row>382</xdr:row>
          <xdr:rowOff>12700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381</xdr:row>
          <xdr:rowOff>0</xdr:rowOff>
        </xdr:from>
        <xdr:to>
          <xdr:col>1</xdr:col>
          <xdr:colOff>107950</xdr:colOff>
          <xdr:row>382</xdr:row>
          <xdr:rowOff>12700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381</xdr:row>
          <xdr:rowOff>0</xdr:rowOff>
        </xdr:from>
        <xdr:to>
          <xdr:col>1</xdr:col>
          <xdr:colOff>107950</xdr:colOff>
          <xdr:row>382</xdr:row>
          <xdr:rowOff>12700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383</xdr:row>
          <xdr:rowOff>0</xdr:rowOff>
        </xdr:from>
        <xdr:to>
          <xdr:col>1</xdr:col>
          <xdr:colOff>107950</xdr:colOff>
          <xdr:row>384</xdr:row>
          <xdr:rowOff>19050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384</xdr:row>
          <xdr:rowOff>0</xdr:rowOff>
        </xdr:from>
        <xdr:to>
          <xdr:col>1</xdr:col>
          <xdr:colOff>107950</xdr:colOff>
          <xdr:row>385</xdr:row>
          <xdr:rowOff>12700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385</xdr:row>
          <xdr:rowOff>0</xdr:rowOff>
        </xdr:from>
        <xdr:to>
          <xdr:col>1</xdr:col>
          <xdr:colOff>107950</xdr:colOff>
          <xdr:row>386</xdr:row>
          <xdr:rowOff>19050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388</xdr:row>
          <xdr:rowOff>0</xdr:rowOff>
        </xdr:from>
        <xdr:to>
          <xdr:col>1</xdr:col>
          <xdr:colOff>107950</xdr:colOff>
          <xdr:row>389</xdr:row>
          <xdr:rowOff>19050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389</xdr:row>
          <xdr:rowOff>0</xdr:rowOff>
        </xdr:from>
        <xdr:to>
          <xdr:col>1</xdr:col>
          <xdr:colOff>107950</xdr:colOff>
          <xdr:row>389</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390</xdr:row>
          <xdr:rowOff>0</xdr:rowOff>
        </xdr:from>
        <xdr:to>
          <xdr:col>1</xdr:col>
          <xdr:colOff>107950</xdr:colOff>
          <xdr:row>391</xdr:row>
          <xdr:rowOff>19050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320</xdr:row>
          <xdr:rowOff>0</xdr:rowOff>
        </xdr:from>
        <xdr:to>
          <xdr:col>1</xdr:col>
          <xdr:colOff>107950</xdr:colOff>
          <xdr:row>321</xdr:row>
          <xdr:rowOff>38100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470"/>
  <sheetViews>
    <sheetView showGridLines="0" tabSelected="1" view="pageLayout" zoomScaleNormal="100" workbookViewId="0">
      <selection activeCell="A438" sqref="A438:BU447"/>
    </sheetView>
  </sheetViews>
  <sheetFormatPr defaultColWidth="1.7265625" defaultRowHeight="14.5" x14ac:dyDescent="0.35"/>
  <cols>
    <col min="1" max="67" width="1.7265625" style="1"/>
    <col min="68" max="68" width="1.7265625" style="1" customWidth="1"/>
    <col min="69" max="69" width="2" style="1" bestFit="1" customWidth="1"/>
    <col min="70" max="71" width="1.7265625" style="1" customWidth="1"/>
    <col min="72" max="95" width="1.7265625" style="1"/>
    <col min="96" max="97" width="2" style="1" bestFit="1" customWidth="1"/>
    <col min="98" max="16384" width="1.7265625" style="1"/>
  </cols>
  <sheetData>
    <row r="1" spans="1:74" x14ac:dyDescent="0.35">
      <c r="A1" s="80"/>
      <c r="B1" s="81"/>
      <c r="C1" s="81"/>
      <c r="D1" s="81"/>
      <c r="E1" s="81"/>
      <c r="F1" s="81"/>
      <c r="G1" s="81"/>
      <c r="H1" s="81"/>
      <c r="I1" s="81"/>
      <c r="J1" s="81"/>
      <c r="K1" s="81"/>
      <c r="L1" s="81"/>
      <c r="M1" s="81"/>
      <c r="N1" s="81"/>
      <c r="O1" s="81"/>
      <c r="P1" s="81"/>
      <c r="Q1" s="81"/>
      <c r="R1" s="81"/>
      <c r="S1" s="81"/>
      <c r="T1" s="81" t="s">
        <v>0</v>
      </c>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198" t="s">
        <v>5</v>
      </c>
      <c r="BD1" s="198"/>
      <c r="BE1" s="198"/>
      <c r="BF1" s="198"/>
      <c r="BG1" s="198"/>
      <c r="BH1" s="198"/>
      <c r="BI1" s="198"/>
      <c r="BJ1" s="198"/>
      <c r="BK1" s="198"/>
      <c r="BL1" s="198"/>
      <c r="BM1" s="198"/>
      <c r="BN1" s="198"/>
      <c r="BO1" s="198"/>
      <c r="BP1" s="198"/>
      <c r="BQ1" s="198"/>
      <c r="BR1" s="198"/>
      <c r="BS1" s="198"/>
      <c r="BT1" s="198"/>
      <c r="BU1" s="199"/>
    </row>
    <row r="2" spans="1:74" x14ac:dyDescent="0.35">
      <c r="A2" s="195"/>
      <c r="B2" s="169"/>
      <c r="C2" s="169"/>
      <c r="D2" s="169"/>
      <c r="E2" s="169"/>
      <c r="F2" s="169"/>
      <c r="G2" s="169"/>
      <c r="H2" s="169"/>
      <c r="I2" s="169"/>
      <c r="J2" s="169"/>
      <c r="K2" s="169"/>
      <c r="L2" s="169"/>
      <c r="M2" s="169"/>
      <c r="N2" s="169"/>
      <c r="O2" s="169"/>
      <c r="P2" s="169"/>
      <c r="Q2" s="169"/>
      <c r="R2" s="169"/>
      <c r="S2" s="169"/>
      <c r="T2" s="169" t="s">
        <v>6</v>
      </c>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70" t="s">
        <v>4</v>
      </c>
      <c r="BD2" s="170"/>
      <c r="BE2" s="170"/>
      <c r="BF2" s="170"/>
      <c r="BG2" s="170"/>
      <c r="BH2" s="170"/>
      <c r="BI2" s="170"/>
      <c r="BJ2" s="170"/>
      <c r="BK2" s="170"/>
      <c r="BL2" s="170"/>
      <c r="BM2" s="170"/>
      <c r="BN2" s="170"/>
      <c r="BO2" s="170"/>
      <c r="BP2" s="196" t="s">
        <v>268</v>
      </c>
      <c r="BQ2" s="196"/>
      <c r="BR2" s="196"/>
      <c r="BS2" s="196"/>
      <c r="BT2" s="196"/>
      <c r="BU2" s="197"/>
    </row>
    <row r="3" spans="1:74" x14ac:dyDescent="0.35">
      <c r="A3" s="195"/>
      <c r="B3" s="169"/>
      <c r="C3" s="169"/>
      <c r="D3" s="169"/>
      <c r="E3" s="169"/>
      <c r="F3" s="169"/>
      <c r="G3" s="169"/>
      <c r="H3" s="169"/>
      <c r="I3" s="169"/>
      <c r="J3" s="169"/>
      <c r="K3" s="169"/>
      <c r="L3" s="169"/>
      <c r="M3" s="169"/>
      <c r="N3" s="169"/>
      <c r="O3" s="169"/>
      <c r="P3" s="169"/>
      <c r="Q3" s="169"/>
      <c r="R3" s="169"/>
      <c r="S3" s="169"/>
      <c r="T3" s="173" t="s">
        <v>7</v>
      </c>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0" t="s">
        <v>3</v>
      </c>
      <c r="BD3" s="170"/>
      <c r="BE3" s="170"/>
      <c r="BF3" s="170"/>
      <c r="BG3" s="170"/>
      <c r="BH3" s="170"/>
      <c r="BI3" s="170"/>
      <c r="BJ3" s="170"/>
      <c r="BK3" s="170"/>
      <c r="BL3" s="170"/>
      <c r="BM3" s="170"/>
      <c r="BN3" s="170"/>
      <c r="BO3" s="170"/>
      <c r="BP3" s="169">
        <v>1</v>
      </c>
      <c r="BQ3" s="169"/>
      <c r="BR3" s="169" t="s">
        <v>1</v>
      </c>
      <c r="BS3" s="169"/>
      <c r="BT3" s="169">
        <v>13</v>
      </c>
      <c r="BU3" s="174"/>
    </row>
    <row r="4" spans="1:74" ht="15.75" customHeight="1" thickBot="1" x14ac:dyDescent="0.5">
      <c r="A4" s="219" t="s">
        <v>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1"/>
    </row>
    <row r="5" spans="1:74" ht="5.15" customHeight="1" thickTop="1" x14ac:dyDescent="0.4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50"/>
    </row>
    <row r="6" spans="1:74" ht="8.15" customHeight="1" x14ac:dyDescent="0.35">
      <c r="A6" s="2"/>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5"/>
      <c r="BU6" s="6"/>
    </row>
    <row r="7" spans="1:74" x14ac:dyDescent="0.35">
      <c r="A7" s="2"/>
      <c r="B7" s="7" t="s">
        <v>9</v>
      </c>
      <c r="C7" s="8"/>
      <c r="D7" s="8"/>
      <c r="E7" s="8"/>
      <c r="F7" s="8"/>
      <c r="G7" s="8"/>
      <c r="H7" s="8"/>
      <c r="I7" s="8"/>
      <c r="J7" s="8"/>
      <c r="K7" s="8"/>
      <c r="L7" s="8"/>
      <c r="M7" s="9"/>
      <c r="N7" s="200"/>
      <c r="O7" s="200"/>
      <c r="P7" s="200"/>
      <c r="Q7" s="200"/>
      <c r="R7" s="200"/>
      <c r="S7" s="200"/>
      <c r="T7" s="200"/>
      <c r="U7" s="200"/>
      <c r="V7" s="200"/>
      <c r="W7" s="200"/>
      <c r="X7" s="200"/>
      <c r="Y7" s="200"/>
      <c r="Z7" s="200"/>
      <c r="AA7" s="200"/>
      <c r="AB7" s="200"/>
      <c r="AC7" s="200"/>
      <c r="AD7" s="9"/>
      <c r="AE7" s="9" t="s">
        <v>10</v>
      </c>
      <c r="AF7" s="9"/>
      <c r="AG7" s="9"/>
      <c r="AH7" s="9"/>
      <c r="AI7" s="200"/>
      <c r="AJ7" s="200"/>
      <c r="AK7" s="200"/>
      <c r="AL7" s="200"/>
      <c r="AM7" s="200"/>
      <c r="AN7" s="200"/>
      <c r="AO7" s="200"/>
      <c r="AP7" s="200"/>
      <c r="AQ7" s="200"/>
      <c r="AR7" s="200"/>
      <c r="AS7" s="200"/>
      <c r="AT7" s="200"/>
      <c r="AU7" s="200"/>
      <c r="AV7" s="200"/>
      <c r="AW7" s="200"/>
      <c r="AX7" s="200"/>
      <c r="AY7" s="200"/>
      <c r="AZ7" s="9"/>
      <c r="BA7" s="9" t="s">
        <v>11</v>
      </c>
      <c r="BB7" s="9"/>
      <c r="BC7" s="9"/>
      <c r="BD7" s="200"/>
      <c r="BE7" s="200"/>
      <c r="BF7" s="200"/>
      <c r="BG7" s="200"/>
      <c r="BH7" s="200"/>
      <c r="BI7" s="200"/>
      <c r="BJ7" s="200"/>
      <c r="BK7" s="200"/>
      <c r="BL7" s="200"/>
      <c r="BM7" s="200"/>
      <c r="BN7" s="200"/>
      <c r="BO7" s="200"/>
      <c r="BP7" s="200"/>
      <c r="BQ7" s="200"/>
      <c r="BR7" s="200"/>
      <c r="BS7" s="200"/>
      <c r="BT7" s="201"/>
      <c r="BU7" s="6"/>
    </row>
    <row r="8" spans="1:74" s="15" customFormat="1" ht="10.5" x14ac:dyDescent="0.25">
      <c r="A8" s="10"/>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3"/>
      <c r="BU8" s="14"/>
    </row>
    <row r="9" spans="1:74" x14ac:dyDescent="0.35">
      <c r="A9" s="2"/>
      <c r="B9" s="7" t="s">
        <v>12</v>
      </c>
      <c r="C9" s="8"/>
      <c r="D9" s="8"/>
      <c r="E9" s="8"/>
      <c r="F9" s="9"/>
      <c r="G9" s="200"/>
      <c r="H9" s="200"/>
      <c r="I9" s="200"/>
      <c r="J9" s="200"/>
      <c r="K9" s="200"/>
      <c r="L9" s="200"/>
      <c r="M9" s="200"/>
      <c r="N9" s="200"/>
      <c r="O9" s="200"/>
      <c r="P9" s="200"/>
      <c r="Q9" s="200"/>
      <c r="R9" s="200"/>
      <c r="S9" s="200"/>
      <c r="T9" s="200"/>
      <c r="U9" s="200"/>
      <c r="V9" s="200"/>
      <c r="W9" s="200"/>
      <c r="X9" s="200"/>
      <c r="Y9" s="200"/>
      <c r="Z9" s="200"/>
      <c r="AA9" s="200"/>
      <c r="AB9" s="200"/>
      <c r="AC9" s="200"/>
      <c r="AD9" s="8"/>
      <c r="AE9" s="8" t="s">
        <v>13</v>
      </c>
      <c r="AF9" s="8"/>
      <c r="AG9" s="8"/>
      <c r="AH9" s="8"/>
      <c r="AI9" s="200"/>
      <c r="AJ9" s="200"/>
      <c r="AK9" s="200"/>
      <c r="AL9" s="200"/>
      <c r="AM9" s="200"/>
      <c r="AN9" s="200"/>
      <c r="AO9" s="200"/>
      <c r="AP9" s="200"/>
      <c r="AQ9" s="200"/>
      <c r="AR9" s="200"/>
      <c r="AS9" s="200"/>
      <c r="AT9" s="200"/>
      <c r="AU9" s="200"/>
      <c r="AV9" s="200"/>
      <c r="AW9" s="200"/>
      <c r="AX9" s="200"/>
      <c r="AY9" s="200"/>
      <c r="AZ9" s="8"/>
      <c r="BA9" s="8" t="s">
        <v>14</v>
      </c>
      <c r="BB9" s="8"/>
      <c r="BC9" s="8"/>
      <c r="BD9" s="8"/>
      <c r="BE9" s="8"/>
      <c r="BF9" s="202"/>
      <c r="BG9" s="202"/>
      <c r="BH9" s="202"/>
      <c r="BI9" s="202"/>
      <c r="BJ9" s="202"/>
      <c r="BK9" s="202"/>
      <c r="BL9" s="202"/>
      <c r="BM9" s="202"/>
      <c r="BN9" s="202"/>
      <c r="BO9" s="202"/>
      <c r="BP9" s="202"/>
      <c r="BQ9" s="202"/>
      <c r="BR9" s="202"/>
      <c r="BS9" s="202"/>
      <c r="BT9" s="203"/>
      <c r="BU9" s="6"/>
    </row>
    <row r="10" spans="1:74" s="15" customFormat="1" ht="10.5" x14ac:dyDescent="0.25">
      <c r="A10" s="10"/>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3"/>
      <c r="BU10" s="14"/>
    </row>
    <row r="11" spans="1:74" x14ac:dyDescent="0.35">
      <c r="A11" s="2"/>
      <c r="B11" s="16" t="s">
        <v>15</v>
      </c>
      <c r="C11" s="17"/>
      <c r="D11" s="17"/>
      <c r="E11" s="17"/>
      <c r="F11" s="17"/>
      <c r="G11" s="17"/>
      <c r="H11" s="17"/>
      <c r="I11" s="17"/>
      <c r="J11" s="17"/>
      <c r="K11" s="17"/>
      <c r="L11" s="18"/>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5"/>
      <c r="BU11" s="19"/>
    </row>
    <row r="12" spans="1:74" x14ac:dyDescent="0.35">
      <c r="A12" s="20"/>
      <c r="B12" s="16"/>
      <c r="C12" s="17"/>
      <c r="D12" s="17"/>
      <c r="E12" s="17"/>
      <c r="F12" s="17"/>
      <c r="G12" s="17"/>
      <c r="H12" s="17"/>
      <c r="I12" s="17"/>
      <c r="J12" s="17"/>
      <c r="K12" s="17"/>
      <c r="L12" s="18"/>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5"/>
      <c r="BU12" s="19"/>
    </row>
    <row r="13" spans="1:74" s="15" customFormat="1" ht="10.5" x14ac:dyDescent="0.25">
      <c r="A13" s="10"/>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3"/>
      <c r="BU13" s="14"/>
    </row>
    <row r="14" spans="1:74" x14ac:dyDescent="0.35">
      <c r="A14" s="2"/>
      <c r="B14" s="7" t="s">
        <v>16</v>
      </c>
      <c r="C14" s="8"/>
      <c r="D14" s="8"/>
      <c r="E14" s="8"/>
      <c r="F14" s="8"/>
      <c r="G14" s="8"/>
      <c r="H14" s="8"/>
      <c r="I14" s="8"/>
      <c r="J14" s="8"/>
      <c r="K14" s="9"/>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1"/>
      <c r="BU14" s="21"/>
    </row>
    <row r="15" spans="1:74" s="15" customFormat="1" ht="10.5" x14ac:dyDescent="0.25">
      <c r="A15" s="10"/>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3"/>
      <c r="BU15" s="14"/>
    </row>
    <row r="16" spans="1:74" x14ac:dyDescent="0.35">
      <c r="A16" s="2"/>
      <c r="B16" s="7" t="s">
        <v>17</v>
      </c>
      <c r="C16" s="8"/>
      <c r="D16" s="8"/>
      <c r="E16" s="8"/>
      <c r="F16" s="8"/>
      <c r="G16" s="22"/>
      <c r="H16" s="206"/>
      <c r="I16" s="206"/>
      <c r="J16" s="206"/>
      <c r="K16" s="206"/>
      <c r="L16" s="206"/>
      <c r="M16" s="206"/>
      <c r="N16" s="206"/>
      <c r="O16" s="206"/>
      <c r="P16" s="206"/>
      <c r="Q16" s="8"/>
      <c r="R16" s="8"/>
      <c r="S16" s="8" t="s">
        <v>18</v>
      </c>
      <c r="T16" s="9"/>
      <c r="U16" s="9"/>
      <c r="V16" s="8"/>
      <c r="W16" s="8"/>
      <c r="X16" s="8"/>
      <c r="Y16" s="22"/>
      <c r="Z16" s="22"/>
      <c r="AA16" s="206"/>
      <c r="AB16" s="206"/>
      <c r="AC16" s="206"/>
      <c r="AD16" s="206"/>
      <c r="AE16" s="206"/>
      <c r="AF16" s="206"/>
      <c r="AG16" s="206"/>
      <c r="AH16" s="206"/>
      <c r="AI16" s="206"/>
      <c r="AJ16" s="8"/>
      <c r="AK16" s="8"/>
      <c r="AL16" s="8" t="s">
        <v>19</v>
      </c>
      <c r="AM16" s="9"/>
      <c r="AN16" s="9"/>
      <c r="AO16" s="9"/>
      <c r="AP16" s="9"/>
      <c r="AQ16" s="9"/>
      <c r="AR16" s="22"/>
      <c r="AS16" s="22"/>
      <c r="AT16" s="22"/>
      <c r="AU16" s="206"/>
      <c r="AV16" s="206"/>
      <c r="AW16" s="206"/>
      <c r="AX16" s="206"/>
      <c r="AY16" s="206"/>
      <c r="AZ16" s="206"/>
      <c r="BA16" s="206"/>
      <c r="BB16" s="8"/>
      <c r="BC16" s="8"/>
      <c r="BD16" s="9" t="s">
        <v>20</v>
      </c>
      <c r="BE16" s="8"/>
      <c r="BF16" s="9"/>
      <c r="BG16" s="9"/>
      <c r="BH16" s="9"/>
      <c r="BI16" s="9"/>
      <c r="BJ16" s="22"/>
      <c r="BK16" s="22"/>
      <c r="BL16" s="206"/>
      <c r="BM16" s="206"/>
      <c r="BN16" s="206"/>
      <c r="BO16" s="206"/>
      <c r="BP16" s="206"/>
      <c r="BQ16" s="206"/>
      <c r="BR16" s="206"/>
      <c r="BS16" s="206"/>
      <c r="BT16" s="207"/>
      <c r="BU16" s="23"/>
      <c r="BV16" s="24"/>
    </row>
    <row r="17" spans="1:73" ht="8.15" customHeight="1" x14ac:dyDescent="0.35">
      <c r="A17" s="2"/>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7"/>
      <c r="BU17" s="6"/>
    </row>
    <row r="18" spans="1:73" s="31" customFormat="1" ht="5.1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30"/>
    </row>
    <row r="19" spans="1:73" x14ac:dyDescent="0.35">
      <c r="A19" s="32" t="s">
        <v>21</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6"/>
    </row>
    <row r="20" spans="1:73" s="31" customFormat="1" ht="5.15" customHeight="1" x14ac:dyDescent="0.1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30"/>
    </row>
    <row r="21" spans="1:73" ht="13" customHeight="1" x14ac:dyDescent="0.35">
      <c r="A21" s="34" t="s">
        <v>22</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6"/>
    </row>
    <row r="22" spans="1:73" ht="13" customHeight="1" x14ac:dyDescent="0.35">
      <c r="A22" s="34" t="s">
        <v>23</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6"/>
    </row>
    <row r="23" spans="1:73" ht="13" customHeight="1" x14ac:dyDescent="0.35">
      <c r="A23" s="34" t="s">
        <v>24</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6"/>
    </row>
    <row r="24" spans="1:73" ht="13" customHeight="1" x14ac:dyDescent="0.35">
      <c r="A24" s="34" t="s">
        <v>25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6"/>
    </row>
    <row r="25" spans="1:73" ht="13" customHeight="1" x14ac:dyDescent="0.35">
      <c r="A25" s="34" t="s">
        <v>26</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6"/>
    </row>
    <row r="26" spans="1:73" ht="13" customHeight="1" x14ac:dyDescent="0.35">
      <c r="A26" s="34" t="s">
        <v>27</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6"/>
    </row>
    <row r="27" spans="1:73" ht="13" customHeight="1" x14ac:dyDescent="0.35">
      <c r="A27" s="34" t="s">
        <v>28</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6"/>
    </row>
    <row r="28" spans="1:73" ht="13" customHeight="1" x14ac:dyDescent="0.35">
      <c r="A28" s="34" t="s">
        <v>29</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6"/>
    </row>
    <row r="29" spans="1:73" ht="13" customHeight="1" x14ac:dyDescent="0.35">
      <c r="A29" s="34" t="s">
        <v>30</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6"/>
    </row>
    <row r="30" spans="1:73" ht="13" customHeight="1" x14ac:dyDescent="0.35">
      <c r="A30" s="34" t="s">
        <v>31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6"/>
    </row>
    <row r="31" spans="1:73" ht="13" customHeight="1" x14ac:dyDescent="0.35">
      <c r="A31" s="34" t="s">
        <v>32</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6"/>
    </row>
    <row r="32" spans="1:73" ht="13" customHeight="1" x14ac:dyDescent="0.35">
      <c r="A32" s="34" t="s">
        <v>33</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6"/>
    </row>
    <row r="33" spans="1:73" ht="13" customHeight="1" x14ac:dyDescent="0.35">
      <c r="A33" s="208" t="s">
        <v>34</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10"/>
    </row>
    <row r="34" spans="1:73" ht="13" customHeight="1" x14ac:dyDescent="0.35">
      <c r="A34" s="208"/>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10"/>
    </row>
    <row r="35" spans="1:73" ht="13" customHeight="1" x14ac:dyDescent="0.35">
      <c r="A35" s="211" t="s">
        <v>35</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3"/>
    </row>
    <row r="36" spans="1:73" ht="13" customHeight="1" x14ac:dyDescent="0.35">
      <c r="A36" s="208" t="s">
        <v>36</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10"/>
    </row>
    <row r="37" spans="1:73" ht="13" customHeight="1" x14ac:dyDescent="0.35">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10"/>
    </row>
    <row r="38" spans="1:73" ht="13" customHeight="1" x14ac:dyDescent="0.35">
      <c r="A38" s="208" t="s">
        <v>37</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10"/>
    </row>
    <row r="39" spans="1:73" ht="13" customHeight="1" x14ac:dyDescent="0.35">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10"/>
    </row>
    <row r="40" spans="1:73" ht="13" customHeight="1" x14ac:dyDescent="0.35">
      <c r="A40" s="208" t="s">
        <v>38</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10"/>
    </row>
    <row r="41" spans="1:73" ht="13" customHeight="1" x14ac:dyDescent="0.35">
      <c r="A41" s="208"/>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10"/>
    </row>
    <row r="42" spans="1:73" ht="13" customHeight="1" x14ac:dyDescent="0.35">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10"/>
    </row>
    <row r="43" spans="1:73" x14ac:dyDescent="0.35">
      <c r="A43" s="34" t="s">
        <v>39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6"/>
    </row>
    <row r="44" spans="1:73" x14ac:dyDescent="0.35">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5"/>
    </row>
    <row r="45" spans="1:73" x14ac:dyDescent="0.35">
      <c r="A45" s="80"/>
      <c r="B45" s="81"/>
      <c r="C45" s="81"/>
      <c r="D45" s="81"/>
      <c r="E45" s="81"/>
      <c r="F45" s="81"/>
      <c r="G45" s="81"/>
      <c r="H45" s="81"/>
      <c r="I45" s="81"/>
      <c r="J45" s="81"/>
      <c r="K45" s="81"/>
      <c r="L45" s="81"/>
      <c r="M45" s="81"/>
      <c r="N45" s="81"/>
      <c r="O45" s="81"/>
      <c r="P45" s="81"/>
      <c r="Q45" s="81"/>
      <c r="R45" s="81"/>
      <c r="S45" s="81"/>
      <c r="T45" s="81" t="s">
        <v>0</v>
      </c>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198" t="s">
        <v>5</v>
      </c>
      <c r="BD45" s="198"/>
      <c r="BE45" s="198"/>
      <c r="BF45" s="198"/>
      <c r="BG45" s="198"/>
      <c r="BH45" s="198"/>
      <c r="BI45" s="198"/>
      <c r="BJ45" s="198"/>
      <c r="BK45" s="198"/>
      <c r="BL45" s="198"/>
      <c r="BM45" s="198"/>
      <c r="BN45" s="198"/>
      <c r="BO45" s="198"/>
      <c r="BP45" s="198"/>
      <c r="BQ45" s="198"/>
      <c r="BR45" s="198"/>
      <c r="BS45" s="198"/>
      <c r="BT45" s="198"/>
      <c r="BU45" s="199"/>
    </row>
    <row r="46" spans="1:73" x14ac:dyDescent="0.35">
      <c r="A46" s="195"/>
      <c r="B46" s="169"/>
      <c r="C46" s="169"/>
      <c r="D46" s="169"/>
      <c r="E46" s="169"/>
      <c r="F46" s="169"/>
      <c r="G46" s="169"/>
      <c r="H46" s="169"/>
      <c r="I46" s="169"/>
      <c r="J46" s="169"/>
      <c r="K46" s="169"/>
      <c r="L46" s="169"/>
      <c r="M46" s="169"/>
      <c r="N46" s="169"/>
      <c r="O46" s="169"/>
      <c r="P46" s="169"/>
      <c r="Q46" s="169"/>
      <c r="R46" s="169"/>
      <c r="S46" s="169"/>
      <c r="T46" s="169" t="s">
        <v>6</v>
      </c>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70" t="s">
        <v>4</v>
      </c>
      <c r="BD46" s="170"/>
      <c r="BE46" s="170"/>
      <c r="BF46" s="170"/>
      <c r="BG46" s="170"/>
      <c r="BH46" s="170"/>
      <c r="BI46" s="170"/>
      <c r="BJ46" s="170"/>
      <c r="BK46" s="170"/>
      <c r="BL46" s="170"/>
      <c r="BM46" s="170"/>
      <c r="BN46" s="170"/>
      <c r="BO46" s="170"/>
      <c r="BP46" s="196" t="str">
        <f>BP2</f>
        <v>01/2014</v>
      </c>
      <c r="BQ46" s="217"/>
      <c r="BR46" s="217"/>
      <c r="BS46" s="217"/>
      <c r="BT46" s="217"/>
      <c r="BU46" s="218"/>
    </row>
    <row r="47" spans="1:73" x14ac:dyDescent="0.35">
      <c r="A47" s="195"/>
      <c r="B47" s="169"/>
      <c r="C47" s="169"/>
      <c r="D47" s="169"/>
      <c r="E47" s="169"/>
      <c r="F47" s="169"/>
      <c r="G47" s="169"/>
      <c r="H47" s="169"/>
      <c r="I47" s="169"/>
      <c r="J47" s="169"/>
      <c r="K47" s="169"/>
      <c r="L47" s="169"/>
      <c r="M47" s="169"/>
      <c r="N47" s="169"/>
      <c r="O47" s="169"/>
      <c r="P47" s="169"/>
      <c r="Q47" s="169"/>
      <c r="R47" s="169"/>
      <c r="S47" s="169"/>
      <c r="T47" s="173" t="s">
        <v>7</v>
      </c>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0" t="s">
        <v>3</v>
      </c>
      <c r="BD47" s="170"/>
      <c r="BE47" s="170"/>
      <c r="BF47" s="170"/>
      <c r="BG47" s="170"/>
      <c r="BH47" s="170"/>
      <c r="BI47" s="170"/>
      <c r="BJ47" s="170"/>
      <c r="BK47" s="170"/>
      <c r="BL47" s="170"/>
      <c r="BM47" s="170"/>
      <c r="BN47" s="170"/>
      <c r="BO47" s="170"/>
      <c r="BP47" s="169">
        <f>BP3+1</f>
        <v>2</v>
      </c>
      <c r="BQ47" s="169"/>
      <c r="BR47" s="169" t="s">
        <v>1</v>
      </c>
      <c r="BS47" s="169"/>
      <c r="BT47" s="169">
        <v>18</v>
      </c>
      <c r="BU47" s="174"/>
    </row>
    <row r="48" spans="1:73" ht="15.75" customHeight="1" thickBot="1" x14ac:dyDescent="0.5">
      <c r="A48" s="219" t="s">
        <v>8</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1"/>
    </row>
    <row r="49" spans="1:85" ht="13" customHeight="1" thickTop="1" x14ac:dyDescent="0.35">
      <c r="A49" s="118" t="s">
        <v>51</v>
      </c>
      <c r="B49" s="119"/>
      <c r="C49" s="118" t="s">
        <v>52</v>
      </c>
      <c r="D49" s="119"/>
      <c r="E49" s="118" t="s">
        <v>53</v>
      </c>
      <c r="F49" s="119"/>
      <c r="G49" s="124" t="s">
        <v>54</v>
      </c>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6"/>
      <c r="BP49" s="133" t="s">
        <v>41</v>
      </c>
      <c r="BQ49" s="134"/>
      <c r="BR49" s="134"/>
      <c r="BS49" s="134"/>
      <c r="BT49" s="134"/>
      <c r="BU49" s="135"/>
      <c r="BV49" s="37"/>
      <c r="BW49" s="37"/>
      <c r="BX49" s="37"/>
      <c r="BY49" s="37"/>
      <c r="BZ49" s="37"/>
      <c r="CA49" s="37"/>
      <c r="CB49" s="37"/>
      <c r="CC49" s="37"/>
      <c r="CD49" s="37"/>
    </row>
    <row r="50" spans="1:85" ht="13" customHeight="1" x14ac:dyDescent="0.35">
      <c r="A50" s="120"/>
      <c r="B50" s="121"/>
      <c r="C50" s="120"/>
      <c r="D50" s="121"/>
      <c r="E50" s="120"/>
      <c r="F50" s="121"/>
      <c r="G50" s="127"/>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9"/>
      <c r="BP50" s="136">
        <f>BF9</f>
        <v>0</v>
      </c>
      <c r="BQ50" s="137"/>
      <c r="BR50" s="137"/>
      <c r="BS50" s="137"/>
      <c r="BT50" s="137"/>
      <c r="BU50" s="138"/>
      <c r="BV50" s="37"/>
      <c r="BW50" s="37"/>
      <c r="BX50" s="37"/>
      <c r="BY50" s="37"/>
      <c r="BZ50" s="37"/>
      <c r="CA50" s="37"/>
      <c r="CB50" s="37"/>
      <c r="CC50" s="37"/>
      <c r="CD50" s="37"/>
    </row>
    <row r="51" spans="1:85" ht="13" customHeight="1" x14ac:dyDescent="0.35">
      <c r="A51" s="120"/>
      <c r="B51" s="121"/>
      <c r="C51" s="120"/>
      <c r="D51" s="121"/>
      <c r="E51" s="120"/>
      <c r="F51" s="121"/>
      <c r="G51" s="127"/>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9"/>
      <c r="BP51" s="136"/>
      <c r="BQ51" s="137"/>
      <c r="BR51" s="137"/>
      <c r="BS51" s="137"/>
      <c r="BT51" s="137"/>
      <c r="BU51" s="138"/>
      <c r="BV51" s="37"/>
      <c r="BW51" s="37"/>
      <c r="BX51" s="37"/>
      <c r="BY51" s="37"/>
      <c r="BZ51" s="37"/>
      <c r="CA51" s="37"/>
      <c r="CB51" s="37"/>
      <c r="CC51" s="37"/>
      <c r="CD51" s="37"/>
    </row>
    <row r="52" spans="1:85" ht="10" customHeight="1" thickBot="1" x14ac:dyDescent="0.4">
      <c r="A52" s="120"/>
      <c r="B52" s="121"/>
      <c r="C52" s="120"/>
      <c r="D52" s="121"/>
      <c r="E52" s="120"/>
      <c r="F52" s="121"/>
      <c r="G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9"/>
      <c r="BP52" s="136"/>
      <c r="BQ52" s="137"/>
      <c r="BR52" s="137"/>
      <c r="BS52" s="137"/>
      <c r="BT52" s="137"/>
      <c r="BU52" s="138"/>
      <c r="BV52" s="37"/>
      <c r="BW52" s="37"/>
      <c r="BX52" s="37"/>
      <c r="BY52" s="37"/>
      <c r="BZ52" s="37"/>
      <c r="CA52" s="37"/>
      <c r="CB52" s="37"/>
      <c r="CC52" s="37"/>
      <c r="CD52" s="37"/>
    </row>
    <row r="53" spans="1:85" ht="14.5" customHeight="1" thickTop="1" x14ac:dyDescent="0.35">
      <c r="A53" s="92" t="s">
        <v>55</v>
      </c>
      <c r="B53" s="93"/>
      <c r="C53" s="93"/>
      <c r="D53" s="93"/>
      <c r="E53" s="93"/>
      <c r="F53" s="94"/>
      <c r="G53" s="98" t="s">
        <v>56</v>
      </c>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2"/>
      <c r="BQ53" s="102"/>
      <c r="BR53" s="102"/>
      <c r="BS53" s="102"/>
      <c r="BT53" s="102"/>
      <c r="BU53" s="103"/>
      <c r="BV53" s="37"/>
      <c r="BW53" s="37"/>
      <c r="BX53" s="37"/>
      <c r="BY53" s="37"/>
      <c r="BZ53" s="37"/>
      <c r="CA53" s="37"/>
      <c r="CB53" s="37"/>
      <c r="CC53" s="37"/>
      <c r="CD53" s="37"/>
    </row>
    <row r="54" spans="1:85" ht="14.5" customHeight="1" x14ac:dyDescent="0.35">
      <c r="A54" s="183"/>
      <c r="B54" s="184"/>
      <c r="C54" s="184"/>
      <c r="D54" s="184"/>
      <c r="E54" s="184"/>
      <c r="F54" s="185"/>
      <c r="G54" s="157"/>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90"/>
      <c r="BQ54" s="90"/>
      <c r="BR54" s="90"/>
      <c r="BS54" s="90"/>
      <c r="BT54" s="90"/>
      <c r="BU54" s="191"/>
      <c r="BV54" s="37"/>
      <c r="BW54" s="37"/>
      <c r="BX54" s="37"/>
      <c r="BY54" s="37"/>
      <c r="BZ54" s="37"/>
      <c r="CA54" s="37"/>
      <c r="CB54" s="37"/>
      <c r="CC54" s="37"/>
      <c r="CD54" s="37"/>
    </row>
    <row r="55" spans="1:85" ht="18.75" customHeight="1" x14ac:dyDescent="0.35">
      <c r="A55" s="95"/>
      <c r="B55" s="96"/>
      <c r="C55" s="96"/>
      <c r="D55" s="96"/>
      <c r="E55" s="96"/>
      <c r="F55" s="97"/>
      <c r="G55" s="100"/>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4"/>
      <c r="BQ55" s="104"/>
      <c r="BR55" s="104"/>
      <c r="BS55" s="104"/>
      <c r="BT55" s="104"/>
      <c r="BU55" s="105"/>
      <c r="BV55" s="37"/>
      <c r="BW55" s="37"/>
      <c r="BX55" s="37"/>
      <c r="BY55" s="37"/>
      <c r="BZ55" s="37"/>
      <c r="CA55" s="37"/>
      <c r="CB55" s="37"/>
      <c r="CC55" s="37"/>
      <c r="CD55" s="37"/>
    </row>
    <row r="56" spans="1:85" x14ac:dyDescent="0.35">
      <c r="A56" s="74"/>
      <c r="B56" s="75"/>
      <c r="C56" s="75"/>
      <c r="D56" s="75"/>
      <c r="E56" s="74"/>
      <c r="F56" s="74"/>
      <c r="G56" s="278" t="s">
        <v>57</v>
      </c>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80"/>
      <c r="BV56" s="37"/>
      <c r="BW56" s="37"/>
      <c r="BX56" s="37"/>
      <c r="BY56" s="37"/>
      <c r="BZ56" s="37"/>
      <c r="CA56" s="37"/>
      <c r="CB56" s="37"/>
      <c r="CC56" s="37"/>
      <c r="CD56" s="37"/>
    </row>
    <row r="57" spans="1:85" x14ac:dyDescent="0.35">
      <c r="A57" s="74"/>
      <c r="B57" s="75"/>
      <c r="C57" s="75"/>
      <c r="D57" s="75"/>
      <c r="E57" s="76"/>
      <c r="F57" s="76"/>
      <c r="G57" s="278" t="s">
        <v>60</v>
      </c>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80"/>
      <c r="BV57" s="37"/>
      <c r="BW57" s="37"/>
      <c r="BX57" s="37"/>
      <c r="BY57" s="37"/>
      <c r="BZ57" s="37"/>
      <c r="CA57" s="37"/>
      <c r="CB57" s="37"/>
      <c r="CC57" s="51"/>
      <c r="CD57" s="51"/>
      <c r="CE57" s="51"/>
      <c r="CF57" s="51"/>
      <c r="CG57" s="51"/>
    </row>
    <row r="58" spans="1:85" x14ac:dyDescent="0.35">
      <c r="A58" s="74"/>
      <c r="B58" s="75"/>
      <c r="C58" s="75"/>
      <c r="D58" s="75"/>
      <c r="E58" s="76"/>
      <c r="F58" s="76"/>
      <c r="G58" s="278" t="s">
        <v>58</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80"/>
      <c r="BV58" s="37"/>
      <c r="BW58" s="37"/>
      <c r="BX58" s="37"/>
      <c r="BY58" s="37"/>
      <c r="BZ58" s="37"/>
      <c r="CA58" s="37"/>
      <c r="CB58" s="37"/>
      <c r="CC58" s="37"/>
      <c r="CD58" s="37"/>
      <c r="CG58" s="52"/>
    </row>
    <row r="59" spans="1:85" ht="15" thickBot="1" x14ac:dyDescent="0.4">
      <c r="A59" s="163"/>
      <c r="B59" s="164"/>
      <c r="C59" s="164"/>
      <c r="D59" s="164"/>
      <c r="E59" s="165"/>
      <c r="F59" s="165"/>
      <c r="G59" s="281" t="s">
        <v>59</v>
      </c>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3"/>
      <c r="BV59" s="37"/>
      <c r="BW59" s="37"/>
      <c r="BX59" s="37"/>
      <c r="BY59" s="37"/>
      <c r="BZ59" s="37"/>
      <c r="CA59" s="37"/>
      <c r="CB59" s="37"/>
      <c r="CC59" s="37"/>
      <c r="CD59" s="37"/>
    </row>
    <row r="60" spans="1:85" ht="19.5" customHeight="1" thickTop="1" x14ac:dyDescent="0.35">
      <c r="A60" s="223"/>
      <c r="B60" s="224"/>
      <c r="C60" s="224"/>
      <c r="D60" s="224"/>
      <c r="E60" s="224"/>
      <c r="F60" s="225"/>
      <c r="G60" s="273" t="s">
        <v>61</v>
      </c>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1"/>
      <c r="BQ60" s="271"/>
      <c r="BR60" s="271"/>
      <c r="BS60" s="271"/>
      <c r="BT60" s="271"/>
      <c r="BU60" s="272"/>
      <c r="BV60" s="37"/>
      <c r="BW60" s="37"/>
      <c r="BX60" s="37"/>
      <c r="BY60" s="37"/>
      <c r="BZ60" s="37"/>
      <c r="CA60" s="37"/>
      <c r="CB60" s="37"/>
      <c r="CC60" s="37"/>
      <c r="CD60" s="37"/>
    </row>
    <row r="61" spans="1:85" x14ac:dyDescent="0.35">
      <c r="A61" s="180"/>
      <c r="B61" s="181"/>
      <c r="C61" s="181"/>
      <c r="D61" s="181"/>
      <c r="E61" s="181"/>
      <c r="F61" s="182"/>
      <c r="G61" s="109" t="s">
        <v>62</v>
      </c>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1"/>
      <c r="BV61" s="37"/>
      <c r="BW61" s="37"/>
      <c r="BX61" s="37"/>
      <c r="BY61" s="37"/>
      <c r="BZ61" s="37"/>
      <c r="CA61" s="37"/>
      <c r="CB61" s="37"/>
      <c r="CC61" s="51"/>
      <c r="CD61" s="51"/>
      <c r="CE61" s="51"/>
      <c r="CF61" s="51"/>
      <c r="CG61" s="51"/>
    </row>
    <row r="62" spans="1:85" ht="16.5" customHeight="1" x14ac:dyDescent="0.35">
      <c r="A62" s="74"/>
      <c r="B62" s="75"/>
      <c r="C62" s="75"/>
      <c r="D62" s="75"/>
      <c r="E62" s="76"/>
      <c r="F62" s="76"/>
      <c r="G62" s="188" t="s">
        <v>63</v>
      </c>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90"/>
      <c r="BV62" s="37"/>
      <c r="BW62" s="37"/>
      <c r="BX62" s="37"/>
      <c r="BY62" s="37"/>
      <c r="BZ62" s="37"/>
      <c r="CA62" s="37"/>
      <c r="CB62" s="37"/>
      <c r="CC62" s="37"/>
      <c r="CD62" s="37"/>
      <c r="CG62" s="52"/>
    </row>
    <row r="63" spans="1:85" x14ac:dyDescent="0.35">
      <c r="A63" s="106"/>
      <c r="B63" s="107"/>
      <c r="C63" s="107"/>
      <c r="D63" s="107"/>
      <c r="E63" s="107"/>
      <c r="F63" s="108"/>
      <c r="G63" s="109" t="s">
        <v>64</v>
      </c>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1"/>
      <c r="BV63" s="37"/>
      <c r="BW63" s="37"/>
      <c r="BX63" s="37"/>
      <c r="BY63" s="37"/>
      <c r="BZ63" s="37"/>
      <c r="CA63" s="37"/>
      <c r="CB63" s="37"/>
      <c r="CC63" s="37"/>
      <c r="CD63" s="37"/>
    </row>
    <row r="64" spans="1:85" ht="43.5" customHeight="1" x14ac:dyDescent="0.35">
      <c r="A64" s="74"/>
      <c r="B64" s="75"/>
      <c r="C64" s="75"/>
      <c r="D64" s="75"/>
      <c r="E64" s="76"/>
      <c r="F64" s="76"/>
      <c r="G64" s="275" t="s">
        <v>72</v>
      </c>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7"/>
      <c r="BV64" s="37"/>
      <c r="BW64" s="37"/>
      <c r="BX64" s="37"/>
      <c r="BY64" s="37"/>
      <c r="BZ64" s="37"/>
      <c r="CA64" s="37"/>
      <c r="CB64" s="37"/>
      <c r="CC64" s="37"/>
      <c r="CD64" s="37"/>
    </row>
    <row r="65" spans="1:85" x14ac:dyDescent="0.35">
      <c r="A65" s="106"/>
      <c r="B65" s="107"/>
      <c r="C65" s="107"/>
      <c r="D65" s="107"/>
      <c r="E65" s="107"/>
      <c r="F65" s="108"/>
      <c r="G65" s="109" t="s">
        <v>65</v>
      </c>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1"/>
      <c r="BV65" s="37"/>
      <c r="BW65" s="37"/>
      <c r="BX65" s="37"/>
      <c r="BY65" s="37"/>
      <c r="BZ65" s="37"/>
      <c r="CA65" s="37"/>
      <c r="CB65" s="37"/>
      <c r="CC65" s="51"/>
      <c r="CD65" s="51"/>
      <c r="CE65" s="51"/>
      <c r="CF65" s="51"/>
      <c r="CG65" s="51"/>
    </row>
    <row r="66" spans="1:85" ht="30" customHeight="1" x14ac:dyDescent="0.35">
      <c r="A66" s="74"/>
      <c r="B66" s="75"/>
      <c r="C66" s="75"/>
      <c r="D66" s="75"/>
      <c r="E66" s="76"/>
      <c r="F66" s="76"/>
      <c r="G66" s="188" t="s">
        <v>69</v>
      </c>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90"/>
      <c r="BV66" s="37"/>
      <c r="BW66" s="37"/>
      <c r="BX66" s="37"/>
      <c r="BY66" s="37"/>
      <c r="BZ66" s="37"/>
      <c r="CA66" s="37"/>
      <c r="CB66" s="37"/>
      <c r="CC66" s="37"/>
      <c r="CD66" s="37"/>
      <c r="CG66" s="52"/>
    </row>
    <row r="67" spans="1:85" x14ac:dyDescent="0.35">
      <c r="A67" s="106"/>
      <c r="B67" s="107"/>
      <c r="C67" s="107"/>
      <c r="D67" s="107"/>
      <c r="E67" s="107"/>
      <c r="F67" s="108"/>
      <c r="G67" s="109" t="s">
        <v>70</v>
      </c>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1"/>
      <c r="BV67" s="37"/>
      <c r="BW67" s="37"/>
      <c r="BX67" s="37"/>
      <c r="BY67" s="37"/>
      <c r="BZ67" s="37"/>
      <c r="CA67" s="37"/>
      <c r="CB67" s="37"/>
      <c r="CC67" s="51"/>
      <c r="CD67" s="51"/>
      <c r="CE67" s="51"/>
      <c r="CF67" s="51"/>
      <c r="CG67" s="51"/>
    </row>
    <row r="68" spans="1:85" ht="29.25" customHeight="1" x14ac:dyDescent="0.35">
      <c r="A68" s="74"/>
      <c r="B68" s="75"/>
      <c r="C68" s="75"/>
      <c r="D68" s="75"/>
      <c r="E68" s="76"/>
      <c r="F68" s="76"/>
      <c r="G68" s="188" t="s">
        <v>73</v>
      </c>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90"/>
      <c r="BV68" s="37"/>
      <c r="BW68" s="37"/>
      <c r="BX68" s="37"/>
      <c r="BY68" s="37"/>
      <c r="BZ68" s="37"/>
      <c r="CA68" s="37"/>
      <c r="CB68" s="37"/>
      <c r="CC68" s="37"/>
      <c r="CD68" s="37"/>
      <c r="CG68" s="52"/>
    </row>
    <row r="69" spans="1:85" x14ac:dyDescent="0.35">
      <c r="A69" s="106"/>
      <c r="B69" s="107"/>
      <c r="C69" s="107"/>
      <c r="D69" s="107"/>
      <c r="E69" s="107"/>
      <c r="F69" s="108"/>
      <c r="G69" s="109" t="s">
        <v>66</v>
      </c>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1"/>
      <c r="BV69" s="37"/>
      <c r="BW69" s="37"/>
      <c r="BX69" s="37"/>
      <c r="BY69" s="37"/>
      <c r="BZ69" s="37"/>
      <c r="CA69" s="37"/>
      <c r="CB69" s="37"/>
      <c r="CC69" s="51"/>
      <c r="CD69" s="51"/>
      <c r="CE69" s="51"/>
      <c r="CF69" s="51"/>
      <c r="CG69" s="51"/>
    </row>
    <row r="70" spans="1:85" ht="30.75" customHeight="1" x14ac:dyDescent="0.35">
      <c r="A70" s="74"/>
      <c r="B70" s="75"/>
      <c r="C70" s="75"/>
      <c r="D70" s="75"/>
      <c r="E70" s="76"/>
      <c r="F70" s="76"/>
      <c r="G70" s="188" t="s">
        <v>71</v>
      </c>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90"/>
      <c r="BV70" s="37"/>
      <c r="BW70" s="37"/>
      <c r="BX70" s="37"/>
      <c r="BY70" s="37"/>
      <c r="BZ70" s="37"/>
      <c r="CA70" s="37"/>
      <c r="CB70" s="37"/>
      <c r="CC70" s="37"/>
      <c r="CD70" s="37"/>
      <c r="CG70" s="52"/>
    </row>
    <row r="71" spans="1:85" x14ac:dyDescent="0.35">
      <c r="A71" s="106"/>
      <c r="B71" s="107"/>
      <c r="C71" s="107"/>
      <c r="D71" s="107"/>
      <c r="E71" s="107"/>
      <c r="F71" s="108"/>
      <c r="G71" s="109" t="s">
        <v>67</v>
      </c>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1"/>
      <c r="BV71" s="37"/>
      <c r="BW71" s="37"/>
      <c r="BX71" s="37"/>
      <c r="BY71" s="37"/>
      <c r="BZ71" s="37"/>
      <c r="CA71" s="37"/>
      <c r="CB71" s="37"/>
      <c r="CC71" s="51"/>
      <c r="CD71" s="51"/>
      <c r="CE71" s="51"/>
      <c r="CF71" s="51"/>
      <c r="CG71" s="51"/>
    </row>
    <row r="72" spans="1:85" ht="16.5" customHeight="1" x14ac:dyDescent="0.35">
      <c r="A72" s="74"/>
      <c r="B72" s="75"/>
      <c r="C72" s="75"/>
      <c r="D72" s="75"/>
      <c r="E72" s="76"/>
      <c r="F72" s="76"/>
      <c r="G72" s="188" t="s">
        <v>74</v>
      </c>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90"/>
      <c r="BV72" s="37"/>
      <c r="BW72" s="37"/>
      <c r="BX72" s="37"/>
      <c r="BY72" s="37"/>
      <c r="BZ72" s="37"/>
      <c r="CA72" s="37"/>
      <c r="CB72" s="37"/>
      <c r="CC72" s="37"/>
      <c r="CD72" s="37"/>
      <c r="CG72" s="52"/>
    </row>
    <row r="73" spans="1:85" x14ac:dyDescent="0.35">
      <c r="A73" s="106"/>
      <c r="B73" s="107"/>
      <c r="C73" s="107"/>
      <c r="D73" s="107"/>
      <c r="E73" s="107"/>
      <c r="F73" s="108"/>
      <c r="G73" s="109" t="s">
        <v>68</v>
      </c>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1"/>
      <c r="BV73" s="37"/>
      <c r="BW73" s="37"/>
      <c r="BX73" s="37"/>
      <c r="BY73" s="37"/>
      <c r="BZ73" s="37"/>
      <c r="CA73" s="37"/>
      <c r="CB73" s="37"/>
      <c r="CC73" s="51"/>
      <c r="CD73" s="51"/>
      <c r="CE73" s="51"/>
      <c r="CF73" s="51"/>
      <c r="CG73" s="51"/>
    </row>
    <row r="74" spans="1:85" ht="16.5" customHeight="1" x14ac:dyDescent="0.35">
      <c r="A74" s="74"/>
      <c r="B74" s="75"/>
      <c r="C74" s="75"/>
      <c r="D74" s="75"/>
      <c r="E74" s="76"/>
      <c r="F74" s="76"/>
      <c r="G74" s="188" t="s">
        <v>75</v>
      </c>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90"/>
      <c r="BV74" s="37"/>
      <c r="BW74" s="37"/>
      <c r="BX74" s="37"/>
      <c r="BY74" s="37"/>
      <c r="BZ74" s="37"/>
      <c r="CA74" s="37"/>
      <c r="CB74" s="37"/>
      <c r="CC74" s="37"/>
      <c r="CD74" s="37"/>
      <c r="CG74" s="52"/>
    </row>
    <row r="75" spans="1:85" s="33" customFormat="1" ht="16.5" customHeight="1" x14ac:dyDescent="0.35">
      <c r="A75" s="70"/>
      <c r="B75" s="58"/>
      <c r="C75" s="58"/>
      <c r="D75" s="58"/>
      <c r="E75" s="71"/>
      <c r="F75" s="71"/>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4"/>
      <c r="BV75" s="42"/>
      <c r="BW75" s="42"/>
      <c r="BX75" s="42"/>
      <c r="BY75" s="42"/>
      <c r="BZ75" s="42"/>
      <c r="CA75" s="42"/>
      <c r="CB75" s="42"/>
      <c r="CC75" s="42"/>
      <c r="CD75" s="42"/>
      <c r="CG75" s="55"/>
    </row>
    <row r="76" spans="1:85" s="33" customFormat="1" ht="16.5" customHeight="1" x14ac:dyDescent="0.35">
      <c r="A76" s="72"/>
      <c r="B76" s="57"/>
      <c r="C76" s="57"/>
      <c r="D76" s="57"/>
      <c r="E76" s="73"/>
      <c r="F76" s="73"/>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c r="BV76" s="42"/>
      <c r="BW76" s="42"/>
      <c r="BX76" s="42"/>
      <c r="BY76" s="42"/>
      <c r="BZ76" s="42"/>
      <c r="CA76" s="42"/>
      <c r="CB76" s="42"/>
      <c r="CC76" s="42"/>
      <c r="CD76" s="42"/>
      <c r="CG76" s="55"/>
    </row>
    <row r="77" spans="1:85" x14ac:dyDescent="0.35">
      <c r="A77" s="80"/>
      <c r="B77" s="81"/>
      <c r="C77" s="81"/>
      <c r="D77" s="81"/>
      <c r="E77" s="81"/>
      <c r="F77" s="81"/>
      <c r="G77" s="81"/>
      <c r="H77" s="81"/>
      <c r="I77" s="81"/>
      <c r="J77" s="81"/>
      <c r="K77" s="81"/>
      <c r="L77" s="81"/>
      <c r="M77" s="81"/>
      <c r="N77" s="81"/>
      <c r="O77" s="81"/>
      <c r="P77" s="81"/>
      <c r="Q77" s="81"/>
      <c r="R77" s="81"/>
      <c r="S77" s="81"/>
      <c r="T77" s="81" t="str">
        <f>T1</f>
        <v>KENTUCKY TRANSPORTATION CABINET</v>
      </c>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198" t="str">
        <f>BC1</f>
        <v>TC 58-34</v>
      </c>
      <c r="BD77" s="198"/>
      <c r="BE77" s="198"/>
      <c r="BF77" s="198"/>
      <c r="BG77" s="198"/>
      <c r="BH77" s="198"/>
      <c r="BI77" s="198"/>
      <c r="BJ77" s="198"/>
      <c r="BK77" s="198"/>
      <c r="BL77" s="198"/>
      <c r="BM77" s="198"/>
      <c r="BN77" s="198"/>
      <c r="BO77" s="198"/>
      <c r="BP77" s="198"/>
      <c r="BQ77" s="198"/>
      <c r="BR77" s="198"/>
      <c r="BS77" s="198"/>
      <c r="BT77" s="198"/>
      <c r="BU77" s="199"/>
    </row>
    <row r="78" spans="1:85" x14ac:dyDescent="0.35">
      <c r="A78" s="195"/>
      <c r="B78" s="169"/>
      <c r="C78" s="169"/>
      <c r="D78" s="169"/>
      <c r="E78" s="169"/>
      <c r="F78" s="169"/>
      <c r="G78" s="169"/>
      <c r="H78" s="169"/>
      <c r="I78" s="169"/>
      <c r="J78" s="169"/>
      <c r="K78" s="169"/>
      <c r="L78" s="169"/>
      <c r="M78" s="169"/>
      <c r="N78" s="169"/>
      <c r="O78" s="169"/>
      <c r="P78" s="169"/>
      <c r="Q78" s="169"/>
      <c r="R78" s="169"/>
      <c r="S78" s="169"/>
      <c r="T78" s="169" t="str">
        <f>T2</f>
        <v>Department of Highways</v>
      </c>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70" t="s">
        <v>4</v>
      </c>
      <c r="BD78" s="170"/>
      <c r="BE78" s="170"/>
      <c r="BF78" s="170"/>
      <c r="BG78" s="170"/>
      <c r="BH78" s="170"/>
      <c r="BI78" s="170"/>
      <c r="BJ78" s="170"/>
      <c r="BK78" s="170"/>
      <c r="BL78" s="170"/>
      <c r="BM78" s="170"/>
      <c r="BN78" s="170"/>
      <c r="BO78" s="170"/>
      <c r="BP78" s="217" t="str">
        <f>BP2</f>
        <v>01/2014</v>
      </c>
      <c r="BQ78" s="217"/>
      <c r="BR78" s="217"/>
      <c r="BS78" s="217"/>
      <c r="BT78" s="217"/>
      <c r="BU78" s="218"/>
    </row>
    <row r="79" spans="1:85" x14ac:dyDescent="0.35">
      <c r="A79" s="195"/>
      <c r="B79" s="169"/>
      <c r="C79" s="169"/>
      <c r="D79" s="169"/>
      <c r="E79" s="169"/>
      <c r="F79" s="169"/>
      <c r="G79" s="169"/>
      <c r="H79" s="169"/>
      <c r="I79" s="169"/>
      <c r="J79" s="169"/>
      <c r="K79" s="169"/>
      <c r="L79" s="169"/>
      <c r="M79" s="169"/>
      <c r="N79" s="169"/>
      <c r="O79" s="169"/>
      <c r="P79" s="169"/>
      <c r="Q79" s="169"/>
      <c r="R79" s="169"/>
      <c r="S79" s="169"/>
      <c r="T79" s="173" t="str">
        <f>T3</f>
        <v>DIVISION OF ENVIRONMENTAL ANALYSIS</v>
      </c>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0" t="s">
        <v>2</v>
      </c>
      <c r="BD79" s="170"/>
      <c r="BE79" s="170"/>
      <c r="BF79" s="170"/>
      <c r="BG79" s="170"/>
      <c r="BH79" s="170"/>
      <c r="BI79" s="170"/>
      <c r="BJ79" s="170"/>
      <c r="BK79" s="170"/>
      <c r="BL79" s="170"/>
      <c r="BM79" s="170"/>
      <c r="BN79" s="170"/>
      <c r="BO79" s="170"/>
      <c r="BP79" s="169">
        <f>BP47+1</f>
        <v>3</v>
      </c>
      <c r="BQ79" s="169"/>
      <c r="BR79" s="169" t="s">
        <v>1</v>
      </c>
      <c r="BS79" s="169"/>
      <c r="BT79" s="170">
        <f>BT3</f>
        <v>13</v>
      </c>
      <c r="BU79" s="222"/>
    </row>
    <row r="80" spans="1:85" ht="15.75" customHeight="1" thickBot="1" x14ac:dyDescent="0.5">
      <c r="A80" s="219" t="str">
        <f>A4</f>
        <v>ECOLOGICAL STUDY FORMAT - GUIDANCE AND ACCOUNTABILITY</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1"/>
    </row>
    <row r="81" spans="1:85" ht="13" customHeight="1" thickTop="1" x14ac:dyDescent="0.35">
      <c r="A81" s="118" t="s">
        <v>51</v>
      </c>
      <c r="B81" s="119"/>
      <c r="C81" s="118" t="s">
        <v>52</v>
      </c>
      <c r="D81" s="119"/>
      <c r="E81" s="118" t="s">
        <v>53</v>
      </c>
      <c r="F81" s="119"/>
      <c r="G81" s="124" t="s">
        <v>54</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6"/>
      <c r="BP81" s="133" t="s">
        <v>41</v>
      </c>
      <c r="BQ81" s="134"/>
      <c r="BR81" s="134"/>
      <c r="BS81" s="134"/>
      <c r="BT81" s="134"/>
      <c r="BU81" s="135"/>
      <c r="BV81" s="37"/>
      <c r="BW81" s="37"/>
      <c r="BX81" s="37"/>
      <c r="BY81" s="37"/>
      <c r="BZ81" s="37"/>
      <c r="CA81" s="37"/>
      <c r="CB81" s="37"/>
      <c r="CC81" s="37"/>
      <c r="CD81" s="37"/>
    </row>
    <row r="82" spans="1:85" ht="13" customHeight="1" x14ac:dyDescent="0.35">
      <c r="A82" s="120"/>
      <c r="B82" s="121"/>
      <c r="C82" s="120"/>
      <c r="D82" s="121"/>
      <c r="E82" s="120"/>
      <c r="F82" s="121"/>
      <c r="G82" s="127"/>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9"/>
      <c r="BP82" s="136">
        <f>BF9</f>
        <v>0</v>
      </c>
      <c r="BQ82" s="137"/>
      <c r="BR82" s="137"/>
      <c r="BS82" s="137"/>
      <c r="BT82" s="137"/>
      <c r="BU82" s="138"/>
      <c r="BV82" s="37"/>
      <c r="BW82" s="37"/>
      <c r="BX82" s="37"/>
      <c r="BY82" s="37"/>
      <c r="BZ82" s="37"/>
      <c r="CA82" s="37"/>
      <c r="CB82" s="37"/>
      <c r="CC82" s="37"/>
      <c r="CD82" s="37"/>
    </row>
    <row r="83" spans="1:85" ht="13" customHeight="1" x14ac:dyDescent="0.35">
      <c r="A83" s="120"/>
      <c r="B83" s="121"/>
      <c r="C83" s="120"/>
      <c r="D83" s="121"/>
      <c r="E83" s="120"/>
      <c r="F83" s="121"/>
      <c r="G83" s="127"/>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9"/>
      <c r="BP83" s="136"/>
      <c r="BQ83" s="137"/>
      <c r="BR83" s="137"/>
      <c r="BS83" s="137"/>
      <c r="BT83" s="137"/>
      <c r="BU83" s="138"/>
      <c r="BV83" s="37"/>
      <c r="BW83" s="37"/>
      <c r="BX83" s="37"/>
      <c r="BY83" s="37"/>
      <c r="BZ83" s="37"/>
      <c r="CA83" s="37"/>
      <c r="CB83" s="37"/>
      <c r="CC83" s="37"/>
      <c r="CD83" s="37"/>
    </row>
    <row r="84" spans="1:85" ht="10" customHeight="1" thickBot="1" x14ac:dyDescent="0.4">
      <c r="A84" s="120"/>
      <c r="B84" s="121"/>
      <c r="C84" s="120"/>
      <c r="D84" s="121"/>
      <c r="E84" s="120"/>
      <c r="F84" s="1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9"/>
      <c r="BP84" s="136"/>
      <c r="BQ84" s="137"/>
      <c r="BR84" s="137"/>
      <c r="BS84" s="137"/>
      <c r="BT84" s="137"/>
      <c r="BU84" s="138"/>
      <c r="BV84" s="37"/>
      <c r="BW84" s="37"/>
      <c r="BX84" s="37"/>
      <c r="BY84" s="37"/>
      <c r="BZ84" s="37"/>
      <c r="CA84" s="37"/>
      <c r="CB84" s="37"/>
      <c r="CC84" s="37"/>
      <c r="CD84" s="37"/>
    </row>
    <row r="85" spans="1:85" ht="14.5" customHeight="1" thickTop="1" x14ac:dyDescent="0.35">
      <c r="A85" s="92" t="s">
        <v>55</v>
      </c>
      <c r="B85" s="93"/>
      <c r="C85" s="93"/>
      <c r="D85" s="93"/>
      <c r="E85" s="93"/>
      <c r="F85" s="94"/>
      <c r="G85" s="98" t="s">
        <v>76</v>
      </c>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102"/>
      <c r="BQ85" s="102"/>
      <c r="BR85" s="102"/>
      <c r="BS85" s="102"/>
      <c r="BT85" s="102"/>
      <c r="BU85" s="103"/>
      <c r="BV85" s="37"/>
      <c r="BW85" s="37"/>
      <c r="BX85" s="37"/>
      <c r="BY85" s="37"/>
      <c r="BZ85" s="37"/>
      <c r="CA85" s="37"/>
      <c r="CB85" s="37"/>
      <c r="CC85" s="37"/>
      <c r="CD85" s="37"/>
    </row>
    <row r="86" spans="1:85" ht="14.5" customHeight="1" x14ac:dyDescent="0.35">
      <c r="A86" s="183"/>
      <c r="B86" s="184"/>
      <c r="C86" s="184"/>
      <c r="D86" s="184"/>
      <c r="E86" s="184"/>
      <c r="F86" s="185"/>
      <c r="G86" s="157"/>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90"/>
      <c r="BQ86" s="90"/>
      <c r="BR86" s="90"/>
      <c r="BS86" s="90"/>
      <c r="BT86" s="90"/>
      <c r="BU86" s="191"/>
      <c r="BV86" s="37"/>
      <c r="BW86" s="37"/>
      <c r="BX86" s="37"/>
      <c r="BY86" s="37"/>
      <c r="BZ86" s="37"/>
      <c r="CA86" s="37"/>
      <c r="CB86" s="37"/>
      <c r="CC86" s="37"/>
      <c r="CD86" s="37"/>
    </row>
    <row r="87" spans="1:85" ht="8.5" customHeight="1" x14ac:dyDescent="0.35">
      <c r="A87" s="95"/>
      <c r="B87" s="96"/>
      <c r="C87" s="96"/>
      <c r="D87" s="96"/>
      <c r="E87" s="96"/>
      <c r="F87" s="97"/>
      <c r="G87" s="100"/>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4"/>
      <c r="BQ87" s="104"/>
      <c r="BR87" s="104"/>
      <c r="BS87" s="104"/>
      <c r="BT87" s="104"/>
      <c r="BU87" s="105"/>
      <c r="BV87" s="37"/>
      <c r="BW87" s="37"/>
      <c r="BX87" s="37"/>
      <c r="BY87" s="37"/>
      <c r="BZ87" s="37"/>
      <c r="CA87" s="37"/>
      <c r="CB87" s="37"/>
      <c r="CC87" s="37"/>
      <c r="CD87" s="37"/>
    </row>
    <row r="88" spans="1:85" x14ac:dyDescent="0.35">
      <c r="A88" s="106"/>
      <c r="B88" s="107"/>
      <c r="C88" s="107"/>
      <c r="D88" s="107"/>
      <c r="E88" s="107"/>
      <c r="F88" s="108"/>
      <c r="G88" s="109" t="s">
        <v>77</v>
      </c>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1"/>
      <c r="BV88" s="37"/>
      <c r="BW88" s="37"/>
      <c r="BX88" s="37"/>
      <c r="BY88" s="37"/>
      <c r="BZ88" s="37"/>
      <c r="CA88" s="37"/>
      <c r="CB88" s="37"/>
      <c r="CC88" s="51"/>
      <c r="CD88" s="51"/>
      <c r="CE88" s="51"/>
      <c r="CF88" s="51"/>
      <c r="CG88" s="51"/>
    </row>
    <row r="89" spans="1:85" ht="16.5" customHeight="1" x14ac:dyDescent="0.35">
      <c r="A89" s="74"/>
      <c r="B89" s="75"/>
      <c r="C89" s="75"/>
      <c r="D89" s="75"/>
      <c r="E89" s="76"/>
      <c r="F89" s="76"/>
      <c r="G89" s="188" t="s">
        <v>85</v>
      </c>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90"/>
      <c r="BV89" s="37"/>
      <c r="BW89" s="37"/>
      <c r="BX89" s="37"/>
      <c r="BY89" s="37"/>
      <c r="BZ89" s="37"/>
      <c r="CA89" s="37"/>
      <c r="CB89" s="37"/>
      <c r="CC89" s="37"/>
      <c r="CD89" s="37"/>
      <c r="CG89" s="52"/>
    </row>
    <row r="90" spans="1:85" x14ac:dyDescent="0.35">
      <c r="A90" s="106"/>
      <c r="B90" s="107"/>
      <c r="C90" s="107"/>
      <c r="D90" s="107"/>
      <c r="E90" s="107"/>
      <c r="F90" s="108"/>
      <c r="G90" s="109" t="s">
        <v>78</v>
      </c>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1"/>
      <c r="BV90" s="37"/>
      <c r="BW90" s="37"/>
      <c r="BX90" s="37"/>
      <c r="BY90" s="37"/>
      <c r="BZ90" s="37"/>
      <c r="CA90" s="37"/>
      <c r="CB90" s="37"/>
      <c r="CC90" s="37"/>
      <c r="CD90" s="37"/>
    </row>
    <row r="91" spans="1:85" ht="17.25" customHeight="1" x14ac:dyDescent="0.35">
      <c r="A91" s="74"/>
      <c r="B91" s="75"/>
      <c r="C91" s="75"/>
      <c r="D91" s="75"/>
      <c r="E91" s="76"/>
      <c r="F91" s="76"/>
      <c r="G91" s="275" t="s">
        <v>86</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G91" s="276"/>
      <c r="BH91" s="276"/>
      <c r="BI91" s="276"/>
      <c r="BJ91" s="276"/>
      <c r="BK91" s="276"/>
      <c r="BL91" s="276"/>
      <c r="BM91" s="276"/>
      <c r="BN91" s="276"/>
      <c r="BO91" s="276"/>
      <c r="BP91" s="276"/>
      <c r="BQ91" s="276"/>
      <c r="BR91" s="276"/>
      <c r="BS91" s="276"/>
      <c r="BT91" s="276"/>
      <c r="BU91" s="277"/>
      <c r="BV91" s="37"/>
      <c r="BW91" s="37"/>
      <c r="BX91" s="37"/>
      <c r="BY91" s="37"/>
      <c r="BZ91" s="37"/>
      <c r="CA91" s="37"/>
      <c r="CB91" s="37"/>
      <c r="CC91" s="37"/>
      <c r="CD91" s="37"/>
    </row>
    <row r="92" spans="1:85" x14ac:dyDescent="0.35">
      <c r="A92" s="106"/>
      <c r="B92" s="107"/>
      <c r="C92" s="107"/>
      <c r="D92" s="107"/>
      <c r="E92" s="107"/>
      <c r="F92" s="108"/>
      <c r="G92" s="109" t="s">
        <v>79</v>
      </c>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1"/>
      <c r="BV92" s="37"/>
      <c r="BW92" s="37"/>
      <c r="BX92" s="37"/>
      <c r="BY92" s="37"/>
      <c r="BZ92" s="37"/>
      <c r="CA92" s="37"/>
      <c r="CB92" s="37"/>
      <c r="CC92" s="51"/>
      <c r="CD92" s="51"/>
      <c r="CE92" s="51"/>
      <c r="CF92" s="51"/>
      <c r="CG92" s="51"/>
    </row>
    <row r="93" spans="1:85" ht="27" customHeight="1" x14ac:dyDescent="0.35">
      <c r="A93" s="74"/>
      <c r="B93" s="75"/>
      <c r="C93" s="75"/>
      <c r="D93" s="75"/>
      <c r="E93" s="76"/>
      <c r="F93" s="76"/>
      <c r="G93" s="188" t="s">
        <v>87</v>
      </c>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90"/>
      <c r="BV93" s="37"/>
      <c r="BW93" s="37"/>
      <c r="BX93" s="37"/>
      <c r="BY93" s="37"/>
      <c r="BZ93" s="37"/>
      <c r="CA93" s="37"/>
      <c r="CB93" s="37"/>
      <c r="CC93" s="37"/>
      <c r="CD93" s="37"/>
      <c r="CG93" s="52"/>
    </row>
    <row r="94" spans="1:85" x14ac:dyDescent="0.35">
      <c r="A94" s="106"/>
      <c r="B94" s="107"/>
      <c r="C94" s="107"/>
      <c r="D94" s="107"/>
      <c r="E94" s="107"/>
      <c r="F94" s="108"/>
      <c r="G94" s="109" t="s">
        <v>80</v>
      </c>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1"/>
      <c r="BV94" s="37"/>
      <c r="BW94" s="37"/>
      <c r="BX94" s="37"/>
      <c r="BY94" s="37"/>
      <c r="BZ94" s="37"/>
      <c r="CA94" s="37"/>
      <c r="CB94" s="37"/>
      <c r="CC94" s="51"/>
      <c r="CD94" s="51"/>
      <c r="CE94" s="51"/>
      <c r="CF94" s="51"/>
      <c r="CG94" s="51"/>
    </row>
    <row r="95" spans="1:85" ht="27.75" customHeight="1" x14ac:dyDescent="0.35">
      <c r="A95" s="74"/>
      <c r="B95" s="75"/>
      <c r="C95" s="75"/>
      <c r="D95" s="75"/>
      <c r="E95" s="76"/>
      <c r="F95" s="76"/>
      <c r="G95" s="188" t="s">
        <v>92</v>
      </c>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90"/>
      <c r="BV95" s="37"/>
      <c r="BW95" s="37"/>
      <c r="BX95" s="37"/>
      <c r="BY95" s="37"/>
      <c r="BZ95" s="37"/>
      <c r="CA95" s="37"/>
      <c r="CB95" s="37"/>
      <c r="CC95" s="37"/>
      <c r="CD95" s="37"/>
      <c r="CG95" s="52"/>
    </row>
    <row r="96" spans="1:85" x14ac:dyDescent="0.35">
      <c r="A96" s="106"/>
      <c r="B96" s="107"/>
      <c r="C96" s="107"/>
      <c r="D96" s="107"/>
      <c r="E96" s="107"/>
      <c r="F96" s="108"/>
      <c r="G96" s="109" t="s">
        <v>81</v>
      </c>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1"/>
      <c r="BV96" s="37"/>
      <c r="BW96" s="37"/>
      <c r="BX96" s="37"/>
      <c r="BY96" s="37"/>
      <c r="BZ96" s="37"/>
      <c r="CA96" s="37"/>
      <c r="CB96" s="37"/>
      <c r="CC96" s="51"/>
      <c r="CD96" s="51"/>
      <c r="CE96" s="51"/>
      <c r="CF96" s="51"/>
      <c r="CG96" s="51"/>
    </row>
    <row r="97" spans="1:85" ht="27" customHeight="1" x14ac:dyDescent="0.35">
      <c r="A97" s="74"/>
      <c r="B97" s="75"/>
      <c r="C97" s="75"/>
      <c r="D97" s="75"/>
      <c r="E97" s="76"/>
      <c r="F97" s="76"/>
      <c r="G97" s="188" t="s">
        <v>88</v>
      </c>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90"/>
      <c r="BV97" s="37"/>
      <c r="BW97" s="37"/>
      <c r="BX97" s="37"/>
      <c r="BY97" s="37"/>
      <c r="BZ97" s="37"/>
      <c r="CA97" s="37"/>
      <c r="CB97" s="37"/>
      <c r="CC97" s="37"/>
      <c r="CD97" s="37"/>
      <c r="CG97" s="52"/>
    </row>
    <row r="98" spans="1:85" x14ac:dyDescent="0.35">
      <c r="A98" s="106"/>
      <c r="B98" s="107"/>
      <c r="C98" s="107"/>
      <c r="D98" s="107"/>
      <c r="E98" s="107"/>
      <c r="F98" s="108"/>
      <c r="G98" s="109" t="s">
        <v>82</v>
      </c>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1"/>
      <c r="BV98" s="37"/>
      <c r="BW98" s="37"/>
      <c r="BX98" s="37"/>
      <c r="BY98" s="37"/>
      <c r="BZ98" s="37"/>
      <c r="CA98" s="37"/>
      <c r="CB98" s="37"/>
      <c r="CC98" s="51"/>
      <c r="CD98" s="51"/>
      <c r="CE98" s="51"/>
      <c r="CF98" s="51"/>
      <c r="CG98" s="51"/>
    </row>
    <row r="99" spans="1:85" ht="28.5" customHeight="1" x14ac:dyDescent="0.35">
      <c r="A99" s="74"/>
      <c r="B99" s="75"/>
      <c r="C99" s="75"/>
      <c r="D99" s="75"/>
      <c r="E99" s="76"/>
      <c r="F99" s="76"/>
      <c r="G99" s="188" t="s">
        <v>93</v>
      </c>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90"/>
      <c r="BV99" s="37"/>
      <c r="BW99" s="37"/>
      <c r="BX99" s="37"/>
      <c r="BY99" s="37"/>
      <c r="BZ99" s="37"/>
      <c r="CA99" s="37"/>
      <c r="CB99" s="37"/>
      <c r="CC99" s="37"/>
      <c r="CD99" s="37"/>
      <c r="CG99" s="52"/>
    </row>
    <row r="100" spans="1:85" x14ac:dyDescent="0.35">
      <c r="A100" s="106"/>
      <c r="B100" s="107"/>
      <c r="C100" s="107"/>
      <c r="D100" s="107"/>
      <c r="E100" s="107"/>
      <c r="F100" s="108"/>
      <c r="G100" s="109" t="s">
        <v>83</v>
      </c>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1"/>
      <c r="BV100" s="37"/>
      <c r="BW100" s="37"/>
      <c r="BX100" s="37"/>
      <c r="BY100" s="37"/>
      <c r="BZ100" s="37"/>
      <c r="CA100" s="37"/>
      <c r="CB100" s="37"/>
      <c r="CC100" s="51"/>
      <c r="CD100" s="51"/>
      <c r="CE100" s="51"/>
      <c r="CF100" s="51"/>
      <c r="CG100" s="51"/>
    </row>
    <row r="101" spans="1:85" ht="14.25" customHeight="1" x14ac:dyDescent="0.35">
      <c r="A101" s="74"/>
      <c r="B101" s="75"/>
      <c r="C101" s="75"/>
      <c r="D101" s="75"/>
      <c r="E101" s="76"/>
      <c r="F101" s="76"/>
      <c r="G101" s="188" t="s">
        <v>89</v>
      </c>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90"/>
      <c r="BV101" s="37"/>
      <c r="BW101" s="37"/>
      <c r="BX101" s="37"/>
      <c r="BY101" s="37"/>
      <c r="BZ101" s="37"/>
      <c r="CA101" s="37"/>
      <c r="CB101" s="37"/>
      <c r="CC101" s="37"/>
      <c r="CD101" s="37"/>
      <c r="CG101" s="52"/>
    </row>
    <row r="102" spans="1:85" x14ac:dyDescent="0.35">
      <c r="A102" s="106"/>
      <c r="B102" s="107"/>
      <c r="C102" s="107"/>
      <c r="D102" s="107"/>
      <c r="E102" s="107"/>
      <c r="F102" s="108"/>
      <c r="G102" s="109" t="s">
        <v>84</v>
      </c>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1"/>
      <c r="BV102" s="37"/>
      <c r="BW102" s="37"/>
      <c r="BX102" s="37"/>
      <c r="BY102" s="37"/>
      <c r="BZ102" s="37"/>
      <c r="CA102" s="37"/>
      <c r="CB102" s="37"/>
      <c r="CC102" s="51"/>
      <c r="CD102" s="51"/>
      <c r="CE102" s="51"/>
      <c r="CF102" s="51"/>
      <c r="CG102" s="51"/>
    </row>
    <row r="103" spans="1:85" ht="30" customHeight="1" thickBot="1" x14ac:dyDescent="0.4">
      <c r="A103" s="74"/>
      <c r="B103" s="75"/>
      <c r="C103" s="75"/>
      <c r="D103" s="75"/>
      <c r="E103" s="76"/>
      <c r="F103" s="76"/>
      <c r="G103" s="188" t="s">
        <v>94</v>
      </c>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90"/>
      <c r="BV103" s="37"/>
      <c r="BW103" s="37"/>
      <c r="BX103" s="37"/>
      <c r="BY103" s="37"/>
      <c r="BZ103" s="37"/>
      <c r="CA103" s="37"/>
      <c r="CB103" s="37"/>
      <c r="CC103" s="37"/>
      <c r="CD103" s="37"/>
      <c r="CG103" s="52"/>
    </row>
    <row r="104" spans="1:85" s="15" customFormat="1" ht="14.15" customHeight="1" thickTop="1" x14ac:dyDescent="0.25">
      <c r="A104" s="92"/>
      <c r="B104" s="93"/>
      <c r="C104" s="93"/>
      <c r="D104" s="93"/>
      <c r="E104" s="93"/>
      <c r="F104" s="94"/>
      <c r="G104" s="98" t="s">
        <v>90</v>
      </c>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102"/>
      <c r="BQ104" s="102"/>
      <c r="BR104" s="102"/>
      <c r="BS104" s="102"/>
      <c r="BT104" s="102"/>
      <c r="BU104" s="103"/>
    </row>
    <row r="105" spans="1:85" ht="14.5" customHeight="1" x14ac:dyDescent="0.35">
      <c r="A105" s="183"/>
      <c r="B105" s="184"/>
      <c r="C105" s="184"/>
      <c r="D105" s="184"/>
      <c r="E105" s="184"/>
      <c r="F105" s="185"/>
      <c r="G105" s="157"/>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90"/>
      <c r="BQ105" s="90"/>
      <c r="BR105" s="90"/>
      <c r="BS105" s="90"/>
      <c r="BT105" s="90"/>
      <c r="BU105" s="191"/>
      <c r="BV105" s="37"/>
      <c r="BW105" s="37"/>
      <c r="BX105" s="37"/>
      <c r="BY105" s="37"/>
      <c r="BZ105" s="37"/>
      <c r="CA105" s="37"/>
      <c r="CB105" s="37"/>
      <c r="CC105" s="37"/>
      <c r="CD105" s="37"/>
    </row>
    <row r="106" spans="1:85" ht="13" customHeight="1" x14ac:dyDescent="0.35">
      <c r="A106" s="180"/>
      <c r="B106" s="181"/>
      <c r="C106" s="181"/>
      <c r="D106" s="181"/>
      <c r="E106" s="181"/>
      <c r="F106" s="182"/>
      <c r="G106" s="109" t="s">
        <v>91</v>
      </c>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1"/>
      <c r="BV106" s="37"/>
      <c r="BW106" s="37"/>
      <c r="BX106" s="37"/>
      <c r="BY106" s="37"/>
      <c r="BZ106" s="37"/>
      <c r="CA106" s="37"/>
      <c r="CB106" s="37"/>
      <c r="CC106" s="51"/>
      <c r="CD106" s="51"/>
      <c r="CE106" s="51"/>
      <c r="CF106" s="51"/>
      <c r="CG106" s="51"/>
    </row>
    <row r="107" spans="1:85" ht="14.5" customHeight="1" x14ac:dyDescent="0.35">
      <c r="A107" s="74"/>
      <c r="B107" s="75"/>
      <c r="C107" s="75"/>
      <c r="D107" s="75"/>
      <c r="E107" s="76"/>
      <c r="F107" s="76"/>
      <c r="G107" s="188" t="s">
        <v>96</v>
      </c>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c r="BS107" s="189"/>
      <c r="BT107" s="189"/>
      <c r="BU107" s="190"/>
      <c r="BV107" s="37"/>
      <c r="BW107" s="37"/>
      <c r="BX107" s="37"/>
      <c r="BY107" s="37"/>
      <c r="BZ107" s="37"/>
      <c r="CA107" s="37"/>
      <c r="CB107" s="37"/>
      <c r="CC107" s="37"/>
      <c r="CD107" s="37"/>
      <c r="CG107" s="52"/>
    </row>
    <row r="108" spans="1:85" ht="14.5" customHeight="1" x14ac:dyDescent="0.35">
      <c r="A108" s="74"/>
      <c r="B108" s="75"/>
      <c r="C108" s="75"/>
      <c r="D108" s="75"/>
      <c r="E108" s="76"/>
      <c r="F108" s="76"/>
      <c r="G108" s="188" t="s">
        <v>97</v>
      </c>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90"/>
      <c r="BV108" s="37"/>
      <c r="BW108" s="37"/>
      <c r="BX108" s="37"/>
      <c r="BY108" s="37"/>
      <c r="BZ108" s="37"/>
      <c r="CA108" s="37"/>
      <c r="CB108" s="37"/>
      <c r="CC108" s="37"/>
      <c r="CD108" s="37"/>
      <c r="CG108" s="52"/>
    </row>
    <row r="109" spans="1:85" ht="14.5" customHeight="1" x14ac:dyDescent="0.35">
      <c r="A109" s="74"/>
      <c r="B109" s="75"/>
      <c r="C109" s="75"/>
      <c r="D109" s="75"/>
      <c r="E109" s="76"/>
      <c r="F109" s="76"/>
      <c r="G109" s="188" t="s">
        <v>98</v>
      </c>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c r="BS109" s="189"/>
      <c r="BT109" s="189"/>
      <c r="BU109" s="190"/>
      <c r="BV109" s="37"/>
      <c r="BW109" s="37"/>
      <c r="BX109" s="37"/>
      <c r="BY109" s="37"/>
      <c r="BZ109" s="37"/>
      <c r="CA109" s="37"/>
      <c r="CB109" s="37"/>
      <c r="CC109" s="37"/>
      <c r="CD109" s="37"/>
      <c r="CG109" s="52"/>
    </row>
    <row r="110" spans="1:85" ht="14.5" customHeight="1" x14ac:dyDescent="0.35">
      <c r="A110" s="74"/>
      <c r="B110" s="75"/>
      <c r="C110" s="75"/>
      <c r="D110" s="75"/>
      <c r="E110" s="76"/>
      <c r="F110" s="76"/>
      <c r="G110" s="188" t="s">
        <v>95</v>
      </c>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90"/>
      <c r="BV110" s="37"/>
      <c r="BW110" s="37"/>
      <c r="BX110" s="37"/>
      <c r="BY110" s="37"/>
      <c r="BZ110" s="37"/>
      <c r="CA110" s="37"/>
      <c r="CB110" s="37"/>
      <c r="CC110" s="37"/>
      <c r="CD110" s="37"/>
      <c r="CG110" s="52"/>
    </row>
    <row r="111" spans="1:85" x14ac:dyDescent="0.35">
      <c r="A111" s="80"/>
      <c r="B111" s="81"/>
      <c r="C111" s="81"/>
      <c r="D111" s="81"/>
      <c r="E111" s="81"/>
      <c r="F111" s="81"/>
      <c r="G111" s="81"/>
      <c r="H111" s="81"/>
      <c r="I111" s="81"/>
      <c r="J111" s="81"/>
      <c r="K111" s="81"/>
      <c r="L111" s="81"/>
      <c r="M111" s="81"/>
      <c r="N111" s="81"/>
      <c r="O111" s="81"/>
      <c r="P111" s="81"/>
      <c r="Q111" s="81"/>
      <c r="R111" s="81"/>
      <c r="S111" s="81"/>
      <c r="T111" s="81" t="str">
        <f>T1</f>
        <v>KENTUCKY TRANSPORTATION CABINET</v>
      </c>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198" t="str">
        <f>BC1</f>
        <v>TC 58-34</v>
      </c>
      <c r="BD111" s="198"/>
      <c r="BE111" s="198"/>
      <c r="BF111" s="198"/>
      <c r="BG111" s="198"/>
      <c r="BH111" s="198"/>
      <c r="BI111" s="198"/>
      <c r="BJ111" s="198"/>
      <c r="BK111" s="198"/>
      <c r="BL111" s="198"/>
      <c r="BM111" s="198"/>
      <c r="BN111" s="198"/>
      <c r="BO111" s="198"/>
      <c r="BP111" s="198"/>
      <c r="BQ111" s="198"/>
      <c r="BR111" s="198"/>
      <c r="BS111" s="198"/>
      <c r="BT111" s="198"/>
      <c r="BU111" s="199"/>
    </row>
    <row r="112" spans="1:85" x14ac:dyDescent="0.35">
      <c r="A112" s="195"/>
      <c r="B112" s="169"/>
      <c r="C112" s="169"/>
      <c r="D112" s="169"/>
      <c r="E112" s="169"/>
      <c r="F112" s="169"/>
      <c r="G112" s="169"/>
      <c r="H112" s="169"/>
      <c r="I112" s="169"/>
      <c r="J112" s="169"/>
      <c r="K112" s="169"/>
      <c r="L112" s="169"/>
      <c r="M112" s="169"/>
      <c r="N112" s="169"/>
      <c r="O112" s="169"/>
      <c r="P112" s="169"/>
      <c r="Q112" s="169"/>
      <c r="R112" s="169"/>
      <c r="S112" s="169"/>
      <c r="T112" s="169" t="str">
        <f>T2</f>
        <v>Department of Highways</v>
      </c>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70" t="s">
        <v>4</v>
      </c>
      <c r="BD112" s="170"/>
      <c r="BE112" s="170"/>
      <c r="BF112" s="170"/>
      <c r="BG112" s="170"/>
      <c r="BH112" s="170"/>
      <c r="BI112" s="170"/>
      <c r="BJ112" s="170"/>
      <c r="BK112" s="170"/>
      <c r="BL112" s="170"/>
      <c r="BM112" s="170"/>
      <c r="BN112" s="170"/>
      <c r="BO112" s="170"/>
      <c r="BP112" s="217" t="str">
        <f>BP2</f>
        <v>01/2014</v>
      </c>
      <c r="BQ112" s="217"/>
      <c r="BR112" s="217"/>
      <c r="BS112" s="217"/>
      <c r="BT112" s="217"/>
      <c r="BU112" s="218"/>
    </row>
    <row r="113" spans="1:85" x14ac:dyDescent="0.35">
      <c r="A113" s="195"/>
      <c r="B113" s="169"/>
      <c r="C113" s="169"/>
      <c r="D113" s="169"/>
      <c r="E113" s="169"/>
      <c r="F113" s="169"/>
      <c r="G113" s="169"/>
      <c r="H113" s="169"/>
      <c r="I113" s="169"/>
      <c r="J113" s="169"/>
      <c r="K113" s="169"/>
      <c r="L113" s="169"/>
      <c r="M113" s="169"/>
      <c r="N113" s="169"/>
      <c r="O113" s="169"/>
      <c r="P113" s="169"/>
      <c r="Q113" s="169"/>
      <c r="R113" s="169"/>
      <c r="S113" s="169"/>
      <c r="T113" s="173" t="str">
        <f>T3</f>
        <v>DIVISION OF ENVIRONMENTAL ANALYSIS</v>
      </c>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0" t="s">
        <v>2</v>
      </c>
      <c r="BD113" s="170"/>
      <c r="BE113" s="170"/>
      <c r="BF113" s="170"/>
      <c r="BG113" s="170"/>
      <c r="BH113" s="170"/>
      <c r="BI113" s="170"/>
      <c r="BJ113" s="170"/>
      <c r="BK113" s="170"/>
      <c r="BL113" s="170"/>
      <c r="BM113" s="170"/>
      <c r="BN113" s="170"/>
      <c r="BO113" s="170"/>
      <c r="BP113" s="169">
        <f>BP79+1</f>
        <v>4</v>
      </c>
      <c r="BQ113" s="169"/>
      <c r="BR113" s="169" t="s">
        <v>1</v>
      </c>
      <c r="BS113" s="169"/>
      <c r="BT113" s="170">
        <f>BT3</f>
        <v>13</v>
      </c>
      <c r="BU113" s="222"/>
    </row>
    <row r="114" spans="1:85" ht="15.75" customHeight="1" thickBot="1" x14ac:dyDescent="0.5">
      <c r="A114" s="219" t="str">
        <f>A4</f>
        <v>ECOLOGICAL STUDY FORMAT - GUIDANCE AND ACCOUNTABILITY</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1"/>
    </row>
    <row r="115" spans="1:85" ht="13" customHeight="1" thickTop="1" x14ac:dyDescent="0.35">
      <c r="A115" s="118" t="s">
        <v>51</v>
      </c>
      <c r="B115" s="119"/>
      <c r="C115" s="118" t="s">
        <v>52</v>
      </c>
      <c r="D115" s="119"/>
      <c r="E115" s="118" t="s">
        <v>53</v>
      </c>
      <c r="F115" s="119"/>
      <c r="G115" s="124" t="s">
        <v>54</v>
      </c>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6"/>
      <c r="BP115" s="133" t="s">
        <v>41</v>
      </c>
      <c r="BQ115" s="134"/>
      <c r="BR115" s="134"/>
      <c r="BS115" s="134"/>
      <c r="BT115" s="134"/>
      <c r="BU115" s="135"/>
      <c r="BV115" s="37"/>
      <c r="BW115" s="37"/>
      <c r="BX115" s="37"/>
      <c r="BY115" s="37"/>
      <c r="BZ115" s="37"/>
      <c r="CA115" s="37"/>
      <c r="CB115" s="37"/>
      <c r="CC115" s="37"/>
      <c r="CD115" s="37"/>
    </row>
    <row r="116" spans="1:85" ht="13" customHeight="1" x14ac:dyDescent="0.35">
      <c r="A116" s="120"/>
      <c r="B116" s="121"/>
      <c r="C116" s="120"/>
      <c r="D116" s="121"/>
      <c r="E116" s="120"/>
      <c r="F116" s="121"/>
      <c r="G116" s="127"/>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9"/>
      <c r="BP116" s="136">
        <f>BF9</f>
        <v>0</v>
      </c>
      <c r="BQ116" s="137"/>
      <c r="BR116" s="137"/>
      <c r="BS116" s="137"/>
      <c r="BT116" s="137"/>
      <c r="BU116" s="138"/>
      <c r="BV116" s="37"/>
      <c r="BW116" s="37"/>
      <c r="BX116" s="37"/>
      <c r="BY116" s="37"/>
      <c r="BZ116" s="37"/>
      <c r="CA116" s="37"/>
      <c r="CB116" s="37"/>
      <c r="CC116" s="37"/>
      <c r="CD116" s="37"/>
    </row>
    <row r="117" spans="1:85" ht="13" customHeight="1" x14ac:dyDescent="0.35">
      <c r="A117" s="120"/>
      <c r="B117" s="121"/>
      <c r="C117" s="120"/>
      <c r="D117" s="121"/>
      <c r="E117" s="120"/>
      <c r="F117" s="1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9"/>
      <c r="BP117" s="136"/>
      <c r="BQ117" s="137"/>
      <c r="BR117" s="137"/>
      <c r="BS117" s="137"/>
      <c r="BT117" s="137"/>
      <c r="BU117" s="138"/>
      <c r="BV117" s="37"/>
      <c r="BW117" s="37"/>
      <c r="BX117" s="37"/>
      <c r="BY117" s="37"/>
      <c r="BZ117" s="37"/>
      <c r="CA117" s="37"/>
      <c r="CB117" s="37"/>
      <c r="CC117" s="37"/>
      <c r="CD117" s="37"/>
    </row>
    <row r="118" spans="1:85" ht="10" customHeight="1" thickBot="1" x14ac:dyDescent="0.4">
      <c r="A118" s="120"/>
      <c r="B118" s="121"/>
      <c r="C118" s="120"/>
      <c r="D118" s="121"/>
      <c r="E118" s="120"/>
      <c r="F118" s="121"/>
      <c r="G118" s="127"/>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9"/>
      <c r="BP118" s="136"/>
      <c r="BQ118" s="137"/>
      <c r="BR118" s="137"/>
      <c r="BS118" s="137"/>
      <c r="BT118" s="137"/>
      <c r="BU118" s="138"/>
      <c r="BV118" s="37"/>
      <c r="BW118" s="37"/>
      <c r="BX118" s="37"/>
      <c r="BY118" s="37"/>
      <c r="BZ118" s="37"/>
      <c r="CA118" s="37"/>
      <c r="CB118" s="37"/>
      <c r="CC118" s="37"/>
      <c r="CD118" s="37"/>
    </row>
    <row r="119" spans="1:85" ht="14.5" customHeight="1" thickTop="1" x14ac:dyDescent="0.35">
      <c r="A119" s="92" t="s">
        <v>55</v>
      </c>
      <c r="B119" s="93"/>
      <c r="C119" s="93"/>
      <c r="D119" s="93"/>
      <c r="E119" s="93"/>
      <c r="F119" s="94"/>
      <c r="G119" s="98" t="s">
        <v>99</v>
      </c>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102"/>
      <c r="BQ119" s="102"/>
      <c r="BR119" s="102"/>
      <c r="BS119" s="102"/>
      <c r="BT119" s="102"/>
      <c r="BU119" s="103"/>
      <c r="BV119" s="37"/>
      <c r="BW119" s="37"/>
      <c r="BX119" s="37"/>
      <c r="BY119" s="37"/>
      <c r="BZ119" s="37"/>
      <c r="CA119" s="37"/>
      <c r="CB119" s="37"/>
      <c r="CC119" s="37"/>
      <c r="CD119" s="37"/>
    </row>
    <row r="120" spans="1:85" ht="21.5" customHeight="1" x14ac:dyDescent="0.35">
      <c r="A120" s="183"/>
      <c r="B120" s="184"/>
      <c r="C120" s="184"/>
      <c r="D120" s="184"/>
      <c r="E120" s="184"/>
      <c r="F120" s="185"/>
      <c r="G120" s="157"/>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90"/>
      <c r="BQ120" s="90"/>
      <c r="BR120" s="90"/>
      <c r="BS120" s="90"/>
      <c r="BT120" s="90"/>
      <c r="BU120" s="191"/>
      <c r="BV120" s="37"/>
      <c r="BW120" s="37"/>
      <c r="BX120" s="37"/>
      <c r="BY120" s="37"/>
      <c r="BZ120" s="37"/>
      <c r="CA120" s="37"/>
      <c r="CB120" s="37"/>
      <c r="CC120" s="37"/>
      <c r="CD120" s="37"/>
    </row>
    <row r="121" spans="1:85" ht="15" customHeight="1" x14ac:dyDescent="0.35">
      <c r="A121" s="106"/>
      <c r="B121" s="107"/>
      <c r="C121" s="107"/>
      <c r="D121" s="107"/>
      <c r="E121" s="107"/>
      <c r="F121" s="108"/>
      <c r="G121" s="109" t="s">
        <v>100</v>
      </c>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1"/>
      <c r="BV121" s="37"/>
      <c r="BW121" s="37"/>
      <c r="BX121" s="37"/>
      <c r="BY121" s="37"/>
      <c r="BZ121" s="37"/>
      <c r="CA121" s="37"/>
      <c r="CB121" s="37"/>
      <c r="CC121" s="51"/>
      <c r="CD121" s="51"/>
      <c r="CE121" s="51"/>
      <c r="CF121" s="51"/>
      <c r="CG121" s="51"/>
    </row>
    <row r="122" spans="1:85" ht="42" customHeight="1" x14ac:dyDescent="0.35">
      <c r="A122" s="74"/>
      <c r="B122" s="75"/>
      <c r="C122" s="75"/>
      <c r="D122" s="75"/>
      <c r="E122" s="76"/>
      <c r="F122" s="76"/>
      <c r="G122" s="188" t="s">
        <v>102</v>
      </c>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89"/>
      <c r="BQ122" s="189"/>
      <c r="BR122" s="189"/>
      <c r="BS122" s="189"/>
      <c r="BT122" s="189"/>
      <c r="BU122" s="190"/>
      <c r="BV122" s="37"/>
      <c r="BW122" s="37"/>
      <c r="BX122" s="37"/>
      <c r="BY122" s="37"/>
      <c r="BZ122" s="37"/>
      <c r="CA122" s="37"/>
      <c r="CB122" s="37"/>
      <c r="CC122" s="37"/>
      <c r="CD122" s="37"/>
      <c r="CG122" s="52"/>
    </row>
    <row r="123" spans="1:85" ht="27" customHeight="1" x14ac:dyDescent="0.35">
      <c r="A123" s="74"/>
      <c r="B123" s="75"/>
      <c r="C123" s="75"/>
      <c r="D123" s="75"/>
      <c r="E123" s="76"/>
      <c r="F123" s="76"/>
      <c r="G123" s="188" t="s">
        <v>103</v>
      </c>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189"/>
      <c r="BH123" s="189"/>
      <c r="BI123" s="189"/>
      <c r="BJ123" s="189"/>
      <c r="BK123" s="189"/>
      <c r="BL123" s="189"/>
      <c r="BM123" s="189"/>
      <c r="BN123" s="189"/>
      <c r="BO123" s="189"/>
      <c r="BP123" s="189"/>
      <c r="BQ123" s="189"/>
      <c r="BR123" s="189"/>
      <c r="BS123" s="189"/>
      <c r="BT123" s="189"/>
      <c r="BU123" s="190"/>
      <c r="BV123" s="37"/>
      <c r="BW123" s="37"/>
      <c r="BX123" s="37"/>
      <c r="BY123" s="37"/>
      <c r="BZ123" s="37"/>
      <c r="CA123" s="37"/>
      <c r="CB123" s="37"/>
      <c r="CC123" s="37"/>
      <c r="CD123" s="37"/>
      <c r="CG123" s="52"/>
    </row>
    <row r="124" spans="1:85" ht="42.75" customHeight="1" x14ac:dyDescent="0.35">
      <c r="A124" s="74"/>
      <c r="B124" s="75"/>
      <c r="C124" s="75"/>
      <c r="D124" s="75"/>
      <c r="E124" s="76"/>
      <c r="F124" s="76"/>
      <c r="G124" s="188" t="s">
        <v>104</v>
      </c>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89"/>
      <c r="BQ124" s="189"/>
      <c r="BR124" s="189"/>
      <c r="BS124" s="189"/>
      <c r="BT124" s="189"/>
      <c r="BU124" s="190"/>
      <c r="BV124" s="37"/>
      <c r="BW124" s="37"/>
      <c r="BX124" s="37"/>
      <c r="BY124" s="37"/>
      <c r="BZ124" s="37"/>
      <c r="CA124" s="37"/>
      <c r="CB124" s="37"/>
      <c r="CC124" s="37"/>
      <c r="CD124" s="37"/>
      <c r="CG124" s="52"/>
    </row>
    <row r="125" spans="1:85" ht="15" customHeight="1" x14ac:dyDescent="0.35">
      <c r="A125" s="74"/>
      <c r="B125" s="75"/>
      <c r="C125" s="75"/>
      <c r="D125" s="75"/>
      <c r="E125" s="76"/>
      <c r="F125" s="76"/>
      <c r="G125" s="188" t="s">
        <v>105</v>
      </c>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89"/>
      <c r="BQ125" s="189"/>
      <c r="BR125" s="189"/>
      <c r="BS125" s="189"/>
      <c r="BT125" s="189"/>
      <c r="BU125" s="190"/>
      <c r="BV125" s="37"/>
      <c r="BW125" s="37"/>
      <c r="BX125" s="37"/>
      <c r="BY125" s="37"/>
      <c r="BZ125" s="37"/>
      <c r="CA125" s="37"/>
      <c r="CB125" s="37"/>
      <c r="CC125" s="37"/>
      <c r="CD125" s="37"/>
      <c r="CG125" s="52"/>
    </row>
    <row r="126" spans="1:85" ht="59.25" customHeight="1" x14ac:dyDescent="0.35">
      <c r="A126" s="74"/>
      <c r="B126" s="75"/>
      <c r="C126" s="75"/>
      <c r="D126" s="75"/>
      <c r="E126" s="76"/>
      <c r="F126" s="76"/>
      <c r="G126" s="188" t="s">
        <v>106</v>
      </c>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89"/>
      <c r="BA126" s="189"/>
      <c r="BB126" s="189"/>
      <c r="BC126" s="189"/>
      <c r="BD126" s="189"/>
      <c r="BE126" s="189"/>
      <c r="BF126" s="189"/>
      <c r="BG126" s="189"/>
      <c r="BH126" s="189"/>
      <c r="BI126" s="189"/>
      <c r="BJ126" s="189"/>
      <c r="BK126" s="189"/>
      <c r="BL126" s="189"/>
      <c r="BM126" s="189"/>
      <c r="BN126" s="189"/>
      <c r="BO126" s="189"/>
      <c r="BP126" s="189"/>
      <c r="BQ126" s="189"/>
      <c r="BR126" s="189"/>
      <c r="BS126" s="189"/>
      <c r="BT126" s="189"/>
      <c r="BU126" s="190"/>
      <c r="BV126" s="37"/>
      <c r="BW126" s="37"/>
      <c r="BX126" s="37"/>
      <c r="BY126" s="37"/>
      <c r="BZ126" s="37"/>
      <c r="CA126" s="37"/>
      <c r="CB126" s="37"/>
      <c r="CC126" s="37"/>
      <c r="CD126" s="37"/>
      <c r="CG126" s="52"/>
    </row>
    <row r="127" spans="1:85" ht="15" customHeight="1" x14ac:dyDescent="0.35">
      <c r="A127" s="106"/>
      <c r="B127" s="107"/>
      <c r="C127" s="107"/>
      <c r="D127" s="107"/>
      <c r="E127" s="107"/>
      <c r="F127" s="108"/>
      <c r="G127" s="109" t="s">
        <v>101</v>
      </c>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1"/>
      <c r="BV127" s="37"/>
      <c r="BW127" s="37"/>
      <c r="BX127" s="37"/>
      <c r="BY127" s="37"/>
      <c r="BZ127" s="37"/>
      <c r="CA127" s="37"/>
      <c r="CB127" s="37"/>
      <c r="CC127" s="51"/>
      <c r="CD127" s="51"/>
      <c r="CE127" s="51"/>
      <c r="CF127" s="51"/>
      <c r="CG127" s="51"/>
    </row>
    <row r="128" spans="1:85" ht="14.25" customHeight="1" x14ac:dyDescent="0.35">
      <c r="A128" s="74"/>
      <c r="B128" s="75"/>
      <c r="C128" s="75"/>
      <c r="D128" s="75"/>
      <c r="E128" s="76"/>
      <c r="F128" s="76"/>
      <c r="G128" s="188" t="s">
        <v>107</v>
      </c>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90"/>
      <c r="BV128" s="37"/>
      <c r="BW128" s="37"/>
      <c r="BX128" s="37"/>
      <c r="BY128" s="37"/>
      <c r="BZ128" s="37"/>
      <c r="CA128" s="37"/>
      <c r="CB128" s="37"/>
      <c r="CC128" s="37"/>
      <c r="CD128" s="37"/>
      <c r="CG128" s="52"/>
    </row>
    <row r="129" spans="1:85" ht="14.25" customHeight="1" x14ac:dyDescent="0.35">
      <c r="A129" s="74"/>
      <c r="B129" s="75"/>
      <c r="C129" s="75"/>
      <c r="D129" s="75"/>
      <c r="E129" s="76"/>
      <c r="F129" s="76"/>
      <c r="G129" s="188" t="s">
        <v>108</v>
      </c>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90"/>
      <c r="BV129" s="37"/>
      <c r="BW129" s="37"/>
      <c r="BX129" s="37"/>
      <c r="BY129" s="37"/>
      <c r="BZ129" s="37"/>
      <c r="CA129" s="37"/>
      <c r="CB129" s="37"/>
      <c r="CC129" s="37"/>
      <c r="CD129" s="37"/>
      <c r="CG129" s="52"/>
    </row>
    <row r="130" spans="1:85" ht="15" customHeight="1" x14ac:dyDescent="0.35">
      <c r="A130" s="74"/>
      <c r="B130" s="75"/>
      <c r="C130" s="75"/>
      <c r="D130" s="75"/>
      <c r="E130" s="76"/>
      <c r="F130" s="76"/>
      <c r="G130" s="188" t="s">
        <v>110</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s="189"/>
      <c r="BS130" s="189"/>
      <c r="BT130" s="189"/>
      <c r="BU130" s="190"/>
      <c r="BV130" s="37"/>
      <c r="BW130" s="37"/>
      <c r="BX130" s="37"/>
      <c r="BY130" s="37"/>
      <c r="BZ130" s="37"/>
      <c r="CA130" s="37"/>
      <c r="CB130" s="37"/>
      <c r="CC130" s="37"/>
      <c r="CD130" s="37"/>
      <c r="CG130" s="52"/>
    </row>
    <row r="131" spans="1:85" ht="26.25" customHeight="1" x14ac:dyDescent="0.35">
      <c r="A131" s="74"/>
      <c r="B131" s="75"/>
      <c r="C131" s="75"/>
      <c r="D131" s="75"/>
      <c r="E131" s="76"/>
      <c r="F131" s="76"/>
      <c r="G131" s="188" t="s">
        <v>109</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90"/>
      <c r="BV131" s="37"/>
      <c r="BW131" s="37"/>
      <c r="BX131" s="37"/>
      <c r="BY131" s="37"/>
      <c r="BZ131" s="37"/>
      <c r="CA131" s="37"/>
      <c r="CB131" s="37"/>
      <c r="CC131" s="37"/>
      <c r="CD131" s="37"/>
      <c r="CG131" s="52"/>
    </row>
    <row r="132" spans="1:85" ht="14.25" customHeight="1" x14ac:dyDescent="0.35">
      <c r="A132" s="74"/>
      <c r="B132" s="75"/>
      <c r="C132" s="75"/>
      <c r="D132" s="75"/>
      <c r="E132" s="76"/>
      <c r="F132" s="76"/>
      <c r="G132" s="188" t="s">
        <v>111</v>
      </c>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90"/>
      <c r="BV132" s="37"/>
      <c r="BW132" s="37"/>
      <c r="BX132" s="37"/>
      <c r="BY132" s="37"/>
      <c r="BZ132" s="37"/>
      <c r="CA132" s="37"/>
      <c r="CB132" s="37"/>
      <c r="CC132" s="37"/>
      <c r="CD132" s="37"/>
      <c r="CG132" s="52"/>
    </row>
    <row r="133" spans="1:85" ht="14.25" customHeight="1" x14ac:dyDescent="0.35">
      <c r="A133" s="74"/>
      <c r="B133" s="75"/>
      <c r="C133" s="75"/>
      <c r="D133" s="75"/>
      <c r="E133" s="76"/>
      <c r="F133" s="76"/>
      <c r="G133" s="188" t="s">
        <v>112</v>
      </c>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90"/>
      <c r="BV133" s="37"/>
      <c r="BW133" s="37"/>
      <c r="BX133" s="37"/>
      <c r="BY133" s="37"/>
      <c r="BZ133" s="37"/>
      <c r="CA133" s="37"/>
      <c r="CB133" s="37"/>
      <c r="CC133" s="37"/>
      <c r="CD133" s="37"/>
      <c r="CG133" s="52"/>
    </row>
    <row r="134" spans="1:85" ht="13.5" customHeight="1" x14ac:dyDescent="0.35">
      <c r="A134" s="74"/>
      <c r="B134" s="75"/>
      <c r="C134" s="75"/>
      <c r="D134" s="75"/>
      <c r="E134" s="76"/>
      <c r="F134" s="76"/>
      <c r="G134" s="188" t="s">
        <v>113</v>
      </c>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89"/>
      <c r="BL134" s="189"/>
      <c r="BM134" s="189"/>
      <c r="BN134" s="189"/>
      <c r="BO134" s="189"/>
      <c r="BP134" s="189"/>
      <c r="BQ134" s="189"/>
      <c r="BR134" s="189"/>
      <c r="BS134" s="189"/>
      <c r="BT134" s="189"/>
      <c r="BU134" s="190"/>
      <c r="BV134" s="37"/>
      <c r="BW134" s="37"/>
      <c r="BX134" s="37"/>
      <c r="BY134" s="37"/>
      <c r="BZ134" s="37"/>
      <c r="CA134" s="37"/>
      <c r="CB134" s="37"/>
      <c r="CC134" s="37"/>
      <c r="CD134" s="37"/>
      <c r="CG134" s="52"/>
    </row>
    <row r="135" spans="1:85" ht="15.75" customHeight="1" x14ac:dyDescent="0.35">
      <c r="A135" s="74"/>
      <c r="B135" s="75"/>
      <c r="C135" s="75"/>
      <c r="D135" s="75"/>
      <c r="E135" s="76"/>
      <c r="F135" s="76"/>
      <c r="G135" s="188" t="s">
        <v>114</v>
      </c>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90"/>
      <c r="BV135" s="37"/>
      <c r="BW135" s="37"/>
      <c r="BX135" s="37"/>
      <c r="BY135" s="37"/>
      <c r="BZ135" s="37"/>
      <c r="CA135" s="37"/>
      <c r="CB135" s="37"/>
      <c r="CC135" s="37"/>
      <c r="CD135" s="37"/>
      <c r="CG135" s="52"/>
    </row>
    <row r="136" spans="1:85" ht="14.25" customHeight="1" x14ac:dyDescent="0.35">
      <c r="A136" s="74"/>
      <c r="B136" s="75"/>
      <c r="C136" s="75"/>
      <c r="D136" s="75"/>
      <c r="E136" s="76"/>
      <c r="F136" s="76"/>
      <c r="G136" s="188" t="s">
        <v>115</v>
      </c>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c r="BH136" s="189"/>
      <c r="BI136" s="189"/>
      <c r="BJ136" s="189"/>
      <c r="BK136" s="189"/>
      <c r="BL136" s="189"/>
      <c r="BM136" s="189"/>
      <c r="BN136" s="189"/>
      <c r="BO136" s="189"/>
      <c r="BP136" s="189"/>
      <c r="BQ136" s="189"/>
      <c r="BR136" s="189"/>
      <c r="BS136" s="189"/>
      <c r="BT136" s="189"/>
      <c r="BU136" s="190"/>
      <c r="BV136" s="37"/>
      <c r="BW136" s="37"/>
      <c r="BX136" s="37"/>
      <c r="BY136" s="37"/>
      <c r="BZ136" s="37"/>
      <c r="CA136" s="37"/>
      <c r="CB136" s="37"/>
      <c r="CC136" s="37"/>
      <c r="CD136" s="37"/>
      <c r="CG136" s="52"/>
    </row>
    <row r="137" spans="1:85" ht="15" customHeight="1" x14ac:dyDescent="0.35">
      <c r="A137" s="106"/>
      <c r="B137" s="107"/>
      <c r="C137" s="107"/>
      <c r="D137" s="107"/>
      <c r="E137" s="107"/>
      <c r="F137" s="108"/>
      <c r="G137" s="109" t="s">
        <v>116</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1"/>
      <c r="BV137" s="37"/>
      <c r="BW137" s="37"/>
      <c r="BX137" s="37"/>
      <c r="BY137" s="37"/>
      <c r="BZ137" s="37"/>
      <c r="CA137" s="37"/>
      <c r="CB137" s="37"/>
      <c r="CC137" s="51"/>
      <c r="CD137" s="51"/>
      <c r="CE137" s="51"/>
      <c r="CF137" s="51"/>
      <c r="CG137" s="51"/>
    </row>
    <row r="138" spans="1:85" ht="14.25" customHeight="1" x14ac:dyDescent="0.35">
      <c r="A138" s="74"/>
      <c r="B138" s="75"/>
      <c r="C138" s="75"/>
      <c r="D138" s="75"/>
      <c r="E138" s="76"/>
      <c r="F138" s="76"/>
      <c r="G138" s="192" t="s">
        <v>117</v>
      </c>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4"/>
      <c r="BV138" s="37"/>
      <c r="BW138" s="37"/>
      <c r="BX138" s="37"/>
      <c r="BY138" s="37"/>
      <c r="BZ138" s="37"/>
      <c r="CA138" s="37"/>
      <c r="CB138" s="37"/>
      <c r="CC138" s="37"/>
      <c r="CD138" s="37"/>
      <c r="CG138" s="52"/>
    </row>
    <row r="139" spans="1:85" ht="14.25" customHeight="1" x14ac:dyDescent="0.35">
      <c r="A139" s="74"/>
      <c r="B139" s="75"/>
      <c r="C139" s="75"/>
      <c r="D139" s="75"/>
      <c r="E139" s="76"/>
      <c r="F139" s="76"/>
      <c r="G139" s="188" t="s">
        <v>118</v>
      </c>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c r="AZ139" s="189"/>
      <c r="BA139" s="189"/>
      <c r="BB139" s="189"/>
      <c r="BC139" s="189"/>
      <c r="BD139" s="189"/>
      <c r="BE139" s="189"/>
      <c r="BF139" s="189"/>
      <c r="BG139" s="189"/>
      <c r="BH139" s="189"/>
      <c r="BI139" s="189"/>
      <c r="BJ139" s="189"/>
      <c r="BK139" s="189"/>
      <c r="BL139" s="189"/>
      <c r="BM139" s="189"/>
      <c r="BN139" s="189"/>
      <c r="BO139" s="189"/>
      <c r="BP139" s="189"/>
      <c r="BQ139" s="189"/>
      <c r="BR139" s="189"/>
      <c r="BS139" s="189"/>
      <c r="BT139" s="189"/>
      <c r="BU139" s="190"/>
      <c r="BV139" s="37"/>
      <c r="BW139" s="37"/>
      <c r="BX139" s="37"/>
      <c r="BY139" s="37"/>
      <c r="BZ139" s="37"/>
      <c r="CA139" s="37"/>
      <c r="CB139" s="37"/>
      <c r="CC139" s="37"/>
      <c r="CD139" s="37"/>
      <c r="CG139" s="52"/>
    </row>
    <row r="140" spans="1:85" x14ac:dyDescent="0.35">
      <c r="A140" s="80"/>
      <c r="B140" s="81"/>
      <c r="C140" s="81"/>
      <c r="D140" s="81"/>
      <c r="E140" s="81"/>
      <c r="F140" s="81"/>
      <c r="G140" s="81"/>
      <c r="H140" s="81"/>
      <c r="I140" s="81"/>
      <c r="J140" s="81"/>
      <c r="K140" s="81"/>
      <c r="L140" s="81"/>
      <c r="M140" s="81"/>
      <c r="N140" s="81"/>
      <c r="O140" s="81"/>
      <c r="P140" s="81"/>
      <c r="Q140" s="81"/>
      <c r="R140" s="81"/>
      <c r="S140" s="81"/>
      <c r="T140" s="81" t="str">
        <f>T1</f>
        <v>KENTUCKY TRANSPORTATION CABINET</v>
      </c>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198" t="str">
        <f>BC1</f>
        <v>TC 58-34</v>
      </c>
      <c r="BD140" s="198"/>
      <c r="BE140" s="198"/>
      <c r="BF140" s="198"/>
      <c r="BG140" s="198"/>
      <c r="BH140" s="198"/>
      <c r="BI140" s="198"/>
      <c r="BJ140" s="198"/>
      <c r="BK140" s="198"/>
      <c r="BL140" s="198"/>
      <c r="BM140" s="198"/>
      <c r="BN140" s="198"/>
      <c r="BO140" s="198"/>
      <c r="BP140" s="198"/>
      <c r="BQ140" s="198"/>
      <c r="BR140" s="198"/>
      <c r="BS140" s="198"/>
      <c r="BT140" s="198"/>
      <c r="BU140" s="199"/>
    </row>
    <row r="141" spans="1:85" x14ac:dyDescent="0.35">
      <c r="A141" s="195"/>
      <c r="B141" s="169"/>
      <c r="C141" s="169"/>
      <c r="D141" s="169"/>
      <c r="E141" s="169"/>
      <c r="F141" s="169"/>
      <c r="G141" s="169"/>
      <c r="H141" s="169"/>
      <c r="I141" s="169"/>
      <c r="J141" s="169"/>
      <c r="K141" s="169"/>
      <c r="L141" s="169"/>
      <c r="M141" s="169"/>
      <c r="N141" s="169"/>
      <c r="O141" s="169"/>
      <c r="P141" s="169"/>
      <c r="Q141" s="169"/>
      <c r="R141" s="169"/>
      <c r="S141" s="169"/>
      <c r="T141" s="169" t="str">
        <f>T2</f>
        <v>Department of Highways</v>
      </c>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70" t="s">
        <v>4</v>
      </c>
      <c r="BD141" s="170"/>
      <c r="BE141" s="170"/>
      <c r="BF141" s="170"/>
      <c r="BG141" s="170"/>
      <c r="BH141" s="170"/>
      <c r="BI141" s="170"/>
      <c r="BJ141" s="170"/>
      <c r="BK141" s="170"/>
      <c r="BL141" s="170"/>
      <c r="BM141" s="170"/>
      <c r="BN141" s="170"/>
      <c r="BO141" s="170"/>
      <c r="BP141" s="171" t="str">
        <f>BP2</f>
        <v>01/2014</v>
      </c>
      <c r="BQ141" s="171"/>
      <c r="BR141" s="171"/>
      <c r="BS141" s="171"/>
      <c r="BT141" s="171"/>
      <c r="BU141" s="172"/>
    </row>
    <row r="142" spans="1:85" x14ac:dyDescent="0.35">
      <c r="A142" s="195"/>
      <c r="B142" s="169"/>
      <c r="C142" s="169"/>
      <c r="D142" s="169"/>
      <c r="E142" s="169"/>
      <c r="F142" s="169"/>
      <c r="G142" s="169"/>
      <c r="H142" s="169"/>
      <c r="I142" s="169"/>
      <c r="J142" s="169"/>
      <c r="K142" s="169"/>
      <c r="L142" s="169"/>
      <c r="M142" s="169"/>
      <c r="N142" s="169"/>
      <c r="O142" s="169"/>
      <c r="P142" s="169"/>
      <c r="Q142" s="169"/>
      <c r="R142" s="169"/>
      <c r="S142" s="169"/>
      <c r="T142" s="173" t="str">
        <f>T3</f>
        <v>DIVISION OF ENVIRONMENTAL ANALYSIS</v>
      </c>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0" t="s">
        <v>3</v>
      </c>
      <c r="BD142" s="170"/>
      <c r="BE142" s="170"/>
      <c r="BF142" s="170"/>
      <c r="BG142" s="170"/>
      <c r="BH142" s="170"/>
      <c r="BI142" s="170"/>
      <c r="BJ142" s="170"/>
      <c r="BK142" s="170"/>
      <c r="BL142" s="170"/>
      <c r="BM142" s="170"/>
      <c r="BN142" s="170"/>
      <c r="BO142" s="170"/>
      <c r="BP142" s="169">
        <f>BP113+1</f>
        <v>5</v>
      </c>
      <c r="BQ142" s="169"/>
      <c r="BR142" s="169" t="s">
        <v>1</v>
      </c>
      <c r="BS142" s="169"/>
      <c r="BT142" s="169">
        <f>BT3</f>
        <v>13</v>
      </c>
      <c r="BU142" s="174"/>
    </row>
    <row r="143" spans="1:85" ht="15.75" customHeight="1" thickBot="1" x14ac:dyDescent="0.5">
      <c r="A143" s="214" t="str">
        <f>A4</f>
        <v>ECOLOGICAL STUDY FORMAT - GUIDANCE AND ACCOUNTABILITY</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6"/>
    </row>
    <row r="144" spans="1:85" ht="13" customHeight="1" thickTop="1" x14ac:dyDescent="0.35">
      <c r="A144" s="118" t="s">
        <v>51</v>
      </c>
      <c r="B144" s="119"/>
      <c r="C144" s="118" t="s">
        <v>52</v>
      </c>
      <c r="D144" s="119"/>
      <c r="E144" s="118" t="s">
        <v>53</v>
      </c>
      <c r="F144" s="119"/>
      <c r="G144" s="124" t="s">
        <v>54</v>
      </c>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6"/>
      <c r="BP144" s="133" t="s">
        <v>41</v>
      </c>
      <c r="BQ144" s="134"/>
      <c r="BR144" s="134"/>
      <c r="BS144" s="134"/>
      <c r="BT144" s="134"/>
      <c r="BU144" s="135"/>
      <c r="BV144" s="37"/>
      <c r="BW144" s="37"/>
      <c r="BX144" s="37"/>
      <c r="BY144" s="37"/>
      <c r="BZ144" s="37"/>
      <c r="CA144" s="37"/>
      <c r="CB144" s="37"/>
      <c r="CC144" s="37"/>
      <c r="CD144" s="37"/>
    </row>
    <row r="145" spans="1:85" ht="13" customHeight="1" x14ac:dyDescent="0.35">
      <c r="A145" s="120"/>
      <c r="B145" s="121"/>
      <c r="C145" s="120"/>
      <c r="D145" s="121"/>
      <c r="E145" s="120"/>
      <c r="F145" s="121"/>
      <c r="G145" s="127"/>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9"/>
      <c r="BP145" s="136">
        <f>BF9</f>
        <v>0</v>
      </c>
      <c r="BQ145" s="137"/>
      <c r="BR145" s="137"/>
      <c r="BS145" s="137"/>
      <c r="BT145" s="137"/>
      <c r="BU145" s="138"/>
      <c r="BV145" s="37"/>
      <c r="BW145" s="37"/>
      <c r="BX145" s="37"/>
      <c r="BY145" s="37"/>
      <c r="BZ145" s="37"/>
      <c r="CA145" s="37"/>
      <c r="CB145" s="37"/>
      <c r="CC145" s="37"/>
      <c r="CD145" s="37"/>
    </row>
    <row r="146" spans="1:85" ht="13" customHeight="1" x14ac:dyDescent="0.35">
      <c r="A146" s="120"/>
      <c r="B146" s="121"/>
      <c r="C146" s="120"/>
      <c r="D146" s="121"/>
      <c r="E146" s="120"/>
      <c r="F146" s="121"/>
      <c r="G146" s="127"/>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9"/>
      <c r="BP146" s="136"/>
      <c r="BQ146" s="137"/>
      <c r="BR146" s="137"/>
      <c r="BS146" s="137"/>
      <c r="BT146" s="137"/>
      <c r="BU146" s="138"/>
      <c r="BV146" s="37"/>
      <c r="BW146" s="37"/>
      <c r="BX146" s="37"/>
      <c r="BY146" s="37"/>
      <c r="BZ146" s="37"/>
      <c r="CA146" s="37"/>
      <c r="CB146" s="37"/>
      <c r="CC146" s="37"/>
      <c r="CD146" s="37"/>
    </row>
    <row r="147" spans="1:85" ht="10" customHeight="1" thickBot="1" x14ac:dyDescent="0.4">
      <c r="A147" s="120"/>
      <c r="B147" s="121"/>
      <c r="C147" s="120"/>
      <c r="D147" s="121"/>
      <c r="E147" s="120"/>
      <c r="F147" s="121"/>
      <c r="G147" s="127"/>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9"/>
      <c r="BP147" s="136"/>
      <c r="BQ147" s="137"/>
      <c r="BR147" s="137"/>
      <c r="BS147" s="137"/>
      <c r="BT147" s="137"/>
      <c r="BU147" s="138"/>
      <c r="BV147" s="37"/>
      <c r="BW147" s="37"/>
      <c r="BX147" s="37"/>
      <c r="BY147" s="37"/>
      <c r="BZ147" s="37"/>
      <c r="CA147" s="37"/>
      <c r="CB147" s="37"/>
      <c r="CC147" s="37"/>
      <c r="CD147" s="37"/>
    </row>
    <row r="148" spans="1:85" ht="11" customHeight="1" thickTop="1" x14ac:dyDescent="0.35">
      <c r="A148" s="92" t="s">
        <v>55</v>
      </c>
      <c r="B148" s="93"/>
      <c r="C148" s="93"/>
      <c r="D148" s="93"/>
      <c r="E148" s="93"/>
      <c r="F148" s="94"/>
      <c r="G148" s="98" t="s">
        <v>99</v>
      </c>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102"/>
      <c r="BQ148" s="102"/>
      <c r="BR148" s="102"/>
      <c r="BS148" s="102"/>
      <c r="BT148" s="102"/>
      <c r="BU148" s="103"/>
      <c r="BV148" s="37"/>
      <c r="BW148" s="37"/>
      <c r="BX148" s="37"/>
      <c r="BY148" s="37"/>
      <c r="BZ148" s="37"/>
      <c r="CA148" s="37"/>
      <c r="CB148" s="37"/>
      <c r="CC148" s="37"/>
      <c r="CD148" s="37"/>
    </row>
    <row r="149" spans="1:85" ht="12.5" customHeight="1" x14ac:dyDescent="0.35">
      <c r="A149" s="183"/>
      <c r="B149" s="184"/>
      <c r="C149" s="184"/>
      <c r="D149" s="184"/>
      <c r="E149" s="184"/>
      <c r="F149" s="185"/>
      <c r="G149" s="157"/>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90"/>
      <c r="BQ149" s="90"/>
      <c r="BR149" s="90"/>
      <c r="BS149" s="90"/>
      <c r="BT149" s="90"/>
      <c r="BU149" s="191"/>
      <c r="BV149" s="37"/>
      <c r="BW149" s="37"/>
      <c r="BX149" s="37"/>
      <c r="BY149" s="37"/>
      <c r="BZ149" s="37"/>
      <c r="CA149" s="37"/>
      <c r="CB149" s="37"/>
      <c r="CC149" s="37"/>
      <c r="CD149" s="37"/>
    </row>
    <row r="150" spans="1:85" ht="11.5" customHeight="1" x14ac:dyDescent="0.35">
      <c r="A150" s="95"/>
      <c r="B150" s="96"/>
      <c r="C150" s="96"/>
      <c r="D150" s="96"/>
      <c r="E150" s="96"/>
      <c r="F150" s="97"/>
      <c r="G150" s="100"/>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4"/>
      <c r="BQ150" s="104"/>
      <c r="BR150" s="104"/>
      <c r="BS150" s="104"/>
      <c r="BT150" s="104"/>
      <c r="BU150" s="105"/>
      <c r="BV150" s="37"/>
      <c r="BW150" s="37"/>
      <c r="BX150" s="37"/>
      <c r="BY150" s="37"/>
      <c r="BZ150" s="37"/>
      <c r="CA150" s="37"/>
      <c r="CB150" s="37"/>
      <c r="CC150" s="37"/>
      <c r="CD150" s="37"/>
    </row>
    <row r="151" spans="1:85" ht="15" customHeight="1" x14ac:dyDescent="0.35">
      <c r="A151" s="186"/>
      <c r="B151" s="187"/>
      <c r="C151" s="187"/>
      <c r="D151" s="187"/>
      <c r="E151" s="76"/>
      <c r="F151" s="76"/>
      <c r="G151" s="109" t="s">
        <v>119</v>
      </c>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1"/>
      <c r="BV151" s="37"/>
      <c r="BW151" s="37"/>
      <c r="BX151" s="37"/>
      <c r="BY151" s="37"/>
      <c r="BZ151" s="37"/>
      <c r="CA151" s="37"/>
      <c r="CB151" s="37"/>
      <c r="CC151" s="51"/>
      <c r="CD151" s="51"/>
      <c r="CE151" s="51"/>
      <c r="CF151" s="51"/>
      <c r="CG151" s="51"/>
    </row>
    <row r="152" spans="1:85" ht="15" customHeight="1" x14ac:dyDescent="0.35">
      <c r="A152" s="74"/>
      <c r="B152" s="75"/>
      <c r="C152" s="75"/>
      <c r="D152" s="75"/>
      <c r="E152" s="76"/>
      <c r="F152" s="76"/>
      <c r="G152" s="188" t="s">
        <v>120</v>
      </c>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90"/>
      <c r="BV152" s="37"/>
      <c r="BW152" s="37"/>
      <c r="BX152" s="37"/>
      <c r="BY152" s="37"/>
      <c r="BZ152" s="37"/>
      <c r="CA152" s="37"/>
      <c r="CB152" s="37"/>
      <c r="CC152" s="37"/>
      <c r="CD152" s="37"/>
      <c r="CG152" s="52"/>
    </row>
    <row r="153" spans="1:85" ht="27" customHeight="1" x14ac:dyDescent="0.35">
      <c r="A153" s="74"/>
      <c r="B153" s="75"/>
      <c r="C153" s="75"/>
      <c r="D153" s="75"/>
      <c r="E153" s="76"/>
      <c r="F153" s="76"/>
      <c r="G153" s="188" t="s">
        <v>121</v>
      </c>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90"/>
      <c r="BV153" s="37"/>
      <c r="BW153" s="37"/>
      <c r="BX153" s="37"/>
      <c r="BY153" s="37"/>
      <c r="BZ153" s="37"/>
      <c r="CA153" s="37"/>
      <c r="CB153" s="37"/>
      <c r="CC153" s="37"/>
      <c r="CD153" s="37"/>
      <c r="CG153" s="52"/>
    </row>
    <row r="154" spans="1:85" ht="15" customHeight="1" thickBot="1" x14ac:dyDescent="0.4">
      <c r="A154" s="74"/>
      <c r="B154" s="75"/>
      <c r="C154" s="75"/>
      <c r="D154" s="75"/>
      <c r="E154" s="76"/>
      <c r="F154" s="76"/>
      <c r="G154" s="188" t="s">
        <v>122</v>
      </c>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89"/>
      <c r="AZ154" s="189"/>
      <c r="BA154" s="189"/>
      <c r="BB154" s="189"/>
      <c r="BC154" s="189"/>
      <c r="BD154" s="189"/>
      <c r="BE154" s="189"/>
      <c r="BF154" s="189"/>
      <c r="BG154" s="189"/>
      <c r="BH154" s="189"/>
      <c r="BI154" s="189"/>
      <c r="BJ154" s="189"/>
      <c r="BK154" s="189"/>
      <c r="BL154" s="189"/>
      <c r="BM154" s="189"/>
      <c r="BN154" s="189"/>
      <c r="BO154" s="189"/>
      <c r="BP154" s="189"/>
      <c r="BQ154" s="189"/>
      <c r="BR154" s="189"/>
      <c r="BS154" s="189"/>
      <c r="BT154" s="189"/>
      <c r="BU154" s="190"/>
      <c r="BV154" s="37"/>
      <c r="BW154" s="37"/>
      <c r="BX154" s="37"/>
      <c r="BY154" s="37"/>
      <c r="BZ154" s="37"/>
      <c r="CA154" s="37"/>
      <c r="CB154" s="37"/>
      <c r="CC154" s="37"/>
      <c r="CD154" s="37"/>
      <c r="CG154" s="52"/>
    </row>
    <row r="155" spans="1:85" ht="14.5" customHeight="1" thickTop="1" x14ac:dyDescent="0.35">
      <c r="A155" s="92"/>
      <c r="B155" s="93"/>
      <c r="C155" s="93"/>
      <c r="D155" s="93"/>
      <c r="E155" s="93"/>
      <c r="F155" s="94"/>
      <c r="G155" s="98" t="s">
        <v>123</v>
      </c>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102"/>
      <c r="BQ155" s="102"/>
      <c r="BR155" s="102"/>
      <c r="BS155" s="102"/>
      <c r="BT155" s="102"/>
      <c r="BU155" s="103"/>
      <c r="BV155" s="37"/>
      <c r="BW155" s="37"/>
      <c r="BX155" s="37"/>
      <c r="BY155" s="37"/>
      <c r="BZ155" s="37"/>
      <c r="CA155" s="37"/>
      <c r="CB155" s="37"/>
      <c r="CC155" s="37"/>
      <c r="CD155" s="37"/>
    </row>
    <row r="156" spans="1:85" ht="6.5" customHeight="1" x14ac:dyDescent="0.35">
      <c r="A156" s="183"/>
      <c r="B156" s="184"/>
      <c r="C156" s="184"/>
      <c r="D156" s="184"/>
      <c r="E156" s="184"/>
      <c r="F156" s="185"/>
      <c r="G156" s="157"/>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90"/>
      <c r="BQ156" s="90"/>
      <c r="BR156" s="90"/>
      <c r="BS156" s="90"/>
      <c r="BT156" s="90"/>
      <c r="BU156" s="191"/>
      <c r="BV156" s="37"/>
      <c r="BW156" s="37"/>
      <c r="BX156" s="37"/>
      <c r="BY156" s="37"/>
      <c r="BZ156" s="37"/>
      <c r="CA156" s="37"/>
      <c r="CB156" s="37"/>
      <c r="CC156" s="37"/>
      <c r="CD156" s="37"/>
    </row>
    <row r="157" spans="1:85" ht="15" customHeight="1" x14ac:dyDescent="0.35">
      <c r="A157" s="180"/>
      <c r="B157" s="181"/>
      <c r="C157" s="181"/>
      <c r="D157" s="181"/>
      <c r="E157" s="181"/>
      <c r="F157" s="182"/>
      <c r="G157" s="109" t="s">
        <v>124</v>
      </c>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1"/>
      <c r="BV157" s="37"/>
      <c r="BW157" s="37"/>
      <c r="BX157" s="37"/>
      <c r="BY157" s="37"/>
      <c r="BZ157" s="37"/>
      <c r="CA157" s="37"/>
      <c r="CB157" s="37"/>
      <c r="CC157" s="51"/>
      <c r="CD157" s="51"/>
      <c r="CE157" s="51"/>
      <c r="CF157" s="51"/>
      <c r="CG157" s="51"/>
    </row>
    <row r="158" spans="1:85" ht="27.75" customHeight="1" x14ac:dyDescent="0.35">
      <c r="A158" s="74"/>
      <c r="B158" s="75"/>
      <c r="C158" s="75"/>
      <c r="D158" s="75"/>
      <c r="E158" s="76"/>
      <c r="F158" s="76"/>
      <c r="G158" s="188" t="s">
        <v>125</v>
      </c>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c r="AS158" s="189"/>
      <c r="AT158" s="189"/>
      <c r="AU158" s="189"/>
      <c r="AV158" s="189"/>
      <c r="AW158" s="189"/>
      <c r="AX158" s="189"/>
      <c r="AY158" s="189"/>
      <c r="AZ158" s="189"/>
      <c r="BA158" s="189"/>
      <c r="BB158" s="189"/>
      <c r="BC158" s="189"/>
      <c r="BD158" s="189"/>
      <c r="BE158" s="189"/>
      <c r="BF158" s="189"/>
      <c r="BG158" s="189"/>
      <c r="BH158" s="189"/>
      <c r="BI158" s="189"/>
      <c r="BJ158" s="189"/>
      <c r="BK158" s="189"/>
      <c r="BL158" s="189"/>
      <c r="BM158" s="189"/>
      <c r="BN158" s="189"/>
      <c r="BO158" s="189"/>
      <c r="BP158" s="189"/>
      <c r="BQ158" s="189"/>
      <c r="BR158" s="189"/>
      <c r="BS158" s="189"/>
      <c r="BT158" s="189"/>
      <c r="BU158" s="190"/>
      <c r="BV158" s="37"/>
      <c r="BW158" s="37"/>
      <c r="BX158" s="37"/>
      <c r="BY158" s="37"/>
      <c r="BZ158" s="37"/>
      <c r="CA158" s="37"/>
      <c r="CB158" s="37"/>
      <c r="CC158" s="37"/>
      <c r="CD158" s="37"/>
      <c r="CG158" s="52"/>
    </row>
    <row r="159" spans="1:85" ht="13.5" customHeight="1" x14ac:dyDescent="0.35">
      <c r="A159" s="175"/>
      <c r="B159" s="176"/>
      <c r="C159" s="176"/>
      <c r="D159" s="176"/>
      <c r="E159" s="176"/>
      <c r="F159" s="177"/>
      <c r="G159" s="109" t="s">
        <v>126</v>
      </c>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1"/>
      <c r="BV159" s="37"/>
      <c r="BW159" s="37"/>
      <c r="BX159" s="37"/>
      <c r="BY159" s="37"/>
      <c r="BZ159" s="37"/>
      <c r="CA159" s="37"/>
      <c r="CB159" s="37"/>
      <c r="CC159" s="51"/>
      <c r="CD159" s="51"/>
      <c r="CE159" s="51"/>
      <c r="CF159" s="51"/>
      <c r="CG159" s="51"/>
    </row>
    <row r="160" spans="1:85" ht="13.5" customHeight="1" x14ac:dyDescent="0.35">
      <c r="A160" s="180"/>
      <c r="B160" s="181"/>
      <c r="C160" s="181"/>
      <c r="D160" s="181"/>
      <c r="E160" s="181"/>
      <c r="F160" s="182"/>
      <c r="G160" s="56"/>
      <c r="H160" s="178" t="s">
        <v>127</v>
      </c>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8"/>
      <c r="BQ160" s="178"/>
      <c r="BR160" s="178"/>
      <c r="BS160" s="178"/>
      <c r="BT160" s="178"/>
      <c r="BU160" s="179"/>
      <c r="BV160" s="37"/>
      <c r="BW160" s="37"/>
      <c r="BX160" s="37"/>
      <c r="BY160" s="37"/>
      <c r="BZ160" s="37"/>
      <c r="CA160" s="37"/>
      <c r="CB160" s="37"/>
      <c r="CC160" s="51"/>
      <c r="CD160" s="51"/>
      <c r="CE160" s="51"/>
      <c r="CF160" s="51"/>
      <c r="CG160" s="51"/>
    </row>
    <row r="161" spans="1:85" ht="13.5" customHeight="1" x14ac:dyDescent="0.35">
      <c r="A161" s="74"/>
      <c r="B161" s="75"/>
      <c r="C161" s="75"/>
      <c r="D161" s="75"/>
      <c r="E161" s="76"/>
      <c r="F161" s="76"/>
      <c r="G161" s="59"/>
      <c r="H161" s="78" t="s">
        <v>128</v>
      </c>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9"/>
      <c r="BV161" s="37"/>
      <c r="BW161" s="37"/>
      <c r="BX161" s="37"/>
      <c r="BY161" s="37"/>
      <c r="BZ161" s="37"/>
      <c r="CA161" s="37"/>
      <c r="CB161" s="37"/>
      <c r="CC161" s="37"/>
      <c r="CD161" s="37"/>
      <c r="CG161" s="52"/>
    </row>
    <row r="162" spans="1:85" ht="14.5" customHeight="1" x14ac:dyDescent="0.35">
      <c r="A162" s="74"/>
      <c r="B162" s="75"/>
      <c r="C162" s="75"/>
      <c r="D162" s="75"/>
      <c r="E162" s="76"/>
      <c r="F162" s="76"/>
      <c r="G162" s="59"/>
      <c r="H162" s="78" t="s">
        <v>129</v>
      </c>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9"/>
      <c r="BV162" s="37"/>
      <c r="BW162" s="37"/>
      <c r="BX162" s="37"/>
      <c r="BY162" s="37"/>
      <c r="BZ162" s="37"/>
      <c r="CA162" s="37"/>
      <c r="CB162" s="37"/>
      <c r="CC162" s="37"/>
      <c r="CD162" s="37"/>
      <c r="CG162" s="52"/>
    </row>
    <row r="163" spans="1:85" ht="14.5" customHeight="1" x14ac:dyDescent="0.35">
      <c r="A163" s="74"/>
      <c r="B163" s="75"/>
      <c r="C163" s="75"/>
      <c r="D163" s="75"/>
      <c r="E163" s="76"/>
      <c r="F163" s="76"/>
      <c r="G163" s="59"/>
      <c r="H163" s="78" t="s">
        <v>130</v>
      </c>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9"/>
      <c r="BV163" s="37"/>
      <c r="BW163" s="37"/>
      <c r="BX163" s="37"/>
      <c r="BY163" s="37"/>
      <c r="BZ163" s="37"/>
      <c r="CA163" s="37"/>
      <c r="CB163" s="37"/>
      <c r="CC163" s="37"/>
      <c r="CD163" s="37"/>
      <c r="CG163" s="52"/>
    </row>
    <row r="164" spans="1:85" ht="14.5" customHeight="1" x14ac:dyDescent="0.35">
      <c r="A164" s="74"/>
      <c r="B164" s="75"/>
      <c r="C164" s="75"/>
      <c r="D164" s="75"/>
      <c r="E164" s="76"/>
      <c r="F164" s="76"/>
      <c r="G164" s="59"/>
      <c r="H164" s="78" t="s">
        <v>131</v>
      </c>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9"/>
      <c r="BV164" s="37"/>
      <c r="BW164" s="37"/>
      <c r="BX164" s="37"/>
      <c r="BY164" s="37"/>
      <c r="BZ164" s="37"/>
      <c r="CA164" s="37"/>
      <c r="CB164" s="37"/>
      <c r="CC164" s="37"/>
      <c r="CD164" s="37"/>
      <c r="CG164" s="52"/>
    </row>
    <row r="165" spans="1:85" ht="14.5" customHeight="1" x14ac:dyDescent="0.35">
      <c r="A165" s="74"/>
      <c r="B165" s="75"/>
      <c r="C165" s="75"/>
      <c r="D165" s="75"/>
      <c r="E165" s="76"/>
      <c r="F165" s="76"/>
      <c r="G165" s="59"/>
      <c r="H165" s="78" t="s">
        <v>132</v>
      </c>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9"/>
      <c r="BV165" s="37"/>
      <c r="BW165" s="37"/>
      <c r="BX165" s="37"/>
      <c r="BY165" s="37"/>
      <c r="BZ165" s="37"/>
      <c r="CA165" s="37"/>
      <c r="CB165" s="37"/>
      <c r="CC165" s="37"/>
      <c r="CD165" s="37"/>
      <c r="CG165" s="52"/>
    </row>
    <row r="166" spans="1:85" ht="13.5" customHeight="1" x14ac:dyDescent="0.35">
      <c r="A166" s="106"/>
      <c r="B166" s="107"/>
      <c r="C166" s="107"/>
      <c r="D166" s="107"/>
      <c r="E166" s="107"/>
      <c r="F166" s="108"/>
      <c r="G166" s="56"/>
      <c r="H166" s="178" t="s">
        <v>133</v>
      </c>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9"/>
    </row>
    <row r="167" spans="1:85" ht="14.5" customHeight="1" x14ac:dyDescent="0.35">
      <c r="A167" s="74"/>
      <c r="B167" s="75"/>
      <c r="C167" s="75"/>
      <c r="D167" s="75"/>
      <c r="E167" s="76"/>
      <c r="F167" s="76"/>
      <c r="G167" s="59"/>
      <c r="H167" s="78" t="s">
        <v>134</v>
      </c>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9"/>
    </row>
    <row r="168" spans="1:85" ht="14.5" customHeight="1" x14ac:dyDescent="0.35">
      <c r="A168" s="74"/>
      <c r="B168" s="75"/>
      <c r="C168" s="75"/>
      <c r="D168" s="75"/>
      <c r="E168" s="76"/>
      <c r="F168" s="76"/>
      <c r="G168" s="59"/>
      <c r="H168" s="78" t="s">
        <v>135</v>
      </c>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9"/>
    </row>
    <row r="169" spans="1:85" ht="14.5" customHeight="1" x14ac:dyDescent="0.35">
      <c r="A169" s="74"/>
      <c r="B169" s="75"/>
      <c r="C169" s="75"/>
      <c r="D169" s="75"/>
      <c r="E169" s="76"/>
      <c r="F169" s="76"/>
      <c r="G169" s="59"/>
      <c r="H169" s="78" t="s">
        <v>136</v>
      </c>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9"/>
    </row>
    <row r="170" spans="1:85" ht="14.5" customHeight="1" x14ac:dyDescent="0.35">
      <c r="A170" s="74"/>
      <c r="B170" s="75"/>
      <c r="C170" s="75"/>
      <c r="D170" s="75"/>
      <c r="E170" s="76"/>
      <c r="F170" s="76"/>
      <c r="G170" s="59"/>
      <c r="H170" s="78" t="s">
        <v>137</v>
      </c>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9"/>
    </row>
    <row r="171" spans="1:85" ht="14.5" customHeight="1" x14ac:dyDescent="0.35">
      <c r="A171" s="74"/>
      <c r="B171" s="75"/>
      <c r="C171" s="75"/>
      <c r="D171" s="75"/>
      <c r="E171" s="76"/>
      <c r="F171" s="76"/>
      <c r="G171" s="59"/>
      <c r="H171" s="78" t="s">
        <v>132</v>
      </c>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9"/>
    </row>
    <row r="172" spans="1:85" ht="13.5" customHeight="1" x14ac:dyDescent="0.35">
      <c r="A172" s="106"/>
      <c r="B172" s="107"/>
      <c r="C172" s="107"/>
      <c r="D172" s="107"/>
      <c r="E172" s="107"/>
      <c r="F172" s="108"/>
      <c r="G172" s="56"/>
      <c r="H172" s="178" t="s">
        <v>140</v>
      </c>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9"/>
    </row>
    <row r="173" spans="1:85" ht="14.5" customHeight="1" x14ac:dyDescent="0.35">
      <c r="A173" s="74"/>
      <c r="B173" s="75"/>
      <c r="C173" s="75"/>
      <c r="D173" s="75"/>
      <c r="E173" s="76"/>
      <c r="F173" s="76"/>
      <c r="G173" s="59"/>
      <c r="H173" s="78" t="s">
        <v>138</v>
      </c>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9"/>
    </row>
    <row r="174" spans="1:85" ht="14.5" customHeight="1" x14ac:dyDescent="0.35">
      <c r="A174" s="74"/>
      <c r="B174" s="75"/>
      <c r="C174" s="75"/>
      <c r="D174" s="75"/>
      <c r="E174" s="76"/>
      <c r="F174" s="76"/>
      <c r="G174" s="59"/>
      <c r="H174" s="78" t="s">
        <v>135</v>
      </c>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9"/>
    </row>
    <row r="175" spans="1:85" ht="14.5" customHeight="1" x14ac:dyDescent="0.35">
      <c r="A175" s="74"/>
      <c r="B175" s="75"/>
      <c r="C175" s="75"/>
      <c r="D175" s="75"/>
      <c r="E175" s="76"/>
      <c r="F175" s="76"/>
      <c r="G175" s="59"/>
      <c r="H175" s="78" t="s">
        <v>139</v>
      </c>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9"/>
    </row>
    <row r="176" spans="1:85" ht="14.5" customHeight="1" x14ac:dyDescent="0.35">
      <c r="A176" s="74"/>
      <c r="B176" s="75"/>
      <c r="C176" s="75"/>
      <c r="D176" s="75"/>
      <c r="E176" s="76"/>
      <c r="F176" s="76"/>
      <c r="G176" s="59"/>
      <c r="H176" s="78" t="s">
        <v>132</v>
      </c>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9"/>
    </row>
    <row r="177" spans="1:85" ht="14.5" customHeight="1" x14ac:dyDescent="0.35">
      <c r="A177" s="166"/>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7"/>
      <c r="BR177" s="167"/>
      <c r="BS177" s="167"/>
      <c r="BT177" s="167"/>
      <c r="BU177" s="168"/>
    </row>
    <row r="178" spans="1:85" x14ac:dyDescent="0.35">
      <c r="A178" s="80"/>
      <c r="B178" s="81"/>
      <c r="C178" s="81"/>
      <c r="D178" s="81"/>
      <c r="E178" s="81"/>
      <c r="F178" s="81"/>
      <c r="G178" s="81"/>
      <c r="H178" s="81"/>
      <c r="I178" s="81"/>
      <c r="J178" s="81"/>
      <c r="K178" s="81"/>
      <c r="L178" s="81"/>
      <c r="M178" s="81"/>
      <c r="N178" s="81"/>
      <c r="O178" s="81"/>
      <c r="P178" s="81"/>
      <c r="Q178" s="81"/>
      <c r="R178" s="81"/>
      <c r="S178" s="81"/>
      <c r="T178" s="81" t="str">
        <f>T1</f>
        <v>KENTUCKY TRANSPORTATION CABINET</v>
      </c>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198" t="str">
        <f>BC1</f>
        <v>TC 58-34</v>
      </c>
      <c r="BD178" s="198"/>
      <c r="BE178" s="198"/>
      <c r="BF178" s="198"/>
      <c r="BG178" s="198"/>
      <c r="BH178" s="198"/>
      <c r="BI178" s="198"/>
      <c r="BJ178" s="198"/>
      <c r="BK178" s="198"/>
      <c r="BL178" s="198"/>
      <c r="BM178" s="198"/>
      <c r="BN178" s="198"/>
      <c r="BO178" s="198"/>
      <c r="BP178" s="198"/>
      <c r="BQ178" s="198"/>
      <c r="BR178" s="198"/>
      <c r="BS178" s="198"/>
      <c r="BT178" s="198"/>
      <c r="BU178" s="199"/>
    </row>
    <row r="179" spans="1:85" x14ac:dyDescent="0.35">
      <c r="A179" s="195"/>
      <c r="B179" s="169"/>
      <c r="C179" s="169"/>
      <c r="D179" s="169"/>
      <c r="E179" s="169"/>
      <c r="F179" s="169"/>
      <c r="G179" s="169"/>
      <c r="H179" s="169"/>
      <c r="I179" s="169"/>
      <c r="J179" s="169"/>
      <c r="K179" s="169"/>
      <c r="L179" s="169"/>
      <c r="M179" s="169"/>
      <c r="N179" s="169"/>
      <c r="O179" s="169"/>
      <c r="P179" s="169"/>
      <c r="Q179" s="169"/>
      <c r="R179" s="169"/>
      <c r="S179" s="169"/>
      <c r="T179" s="169" t="str">
        <f>T2</f>
        <v>Department of Highways</v>
      </c>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70" t="s">
        <v>4</v>
      </c>
      <c r="BD179" s="170"/>
      <c r="BE179" s="170"/>
      <c r="BF179" s="170"/>
      <c r="BG179" s="170"/>
      <c r="BH179" s="170"/>
      <c r="BI179" s="170"/>
      <c r="BJ179" s="170"/>
      <c r="BK179" s="170"/>
      <c r="BL179" s="170"/>
      <c r="BM179" s="170"/>
      <c r="BN179" s="170"/>
      <c r="BO179" s="170"/>
      <c r="BP179" s="171" t="str">
        <f>BP2</f>
        <v>01/2014</v>
      </c>
      <c r="BQ179" s="171"/>
      <c r="BR179" s="171"/>
      <c r="BS179" s="171"/>
      <c r="BT179" s="171"/>
      <c r="BU179" s="172"/>
    </row>
    <row r="180" spans="1:85" x14ac:dyDescent="0.35">
      <c r="A180" s="195"/>
      <c r="B180" s="169"/>
      <c r="C180" s="169"/>
      <c r="D180" s="169"/>
      <c r="E180" s="169"/>
      <c r="F180" s="169"/>
      <c r="G180" s="169"/>
      <c r="H180" s="169"/>
      <c r="I180" s="169"/>
      <c r="J180" s="169"/>
      <c r="K180" s="169"/>
      <c r="L180" s="169"/>
      <c r="M180" s="169"/>
      <c r="N180" s="169"/>
      <c r="O180" s="169"/>
      <c r="P180" s="169"/>
      <c r="Q180" s="169"/>
      <c r="R180" s="169"/>
      <c r="S180" s="169"/>
      <c r="T180" s="173" t="str">
        <f>T3</f>
        <v>DIVISION OF ENVIRONMENTAL ANALYSIS</v>
      </c>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0" t="s">
        <v>3</v>
      </c>
      <c r="BD180" s="170"/>
      <c r="BE180" s="170"/>
      <c r="BF180" s="170"/>
      <c r="BG180" s="170"/>
      <c r="BH180" s="170"/>
      <c r="BI180" s="170"/>
      <c r="BJ180" s="170"/>
      <c r="BK180" s="170"/>
      <c r="BL180" s="170"/>
      <c r="BM180" s="170"/>
      <c r="BN180" s="170"/>
      <c r="BO180" s="170"/>
      <c r="BP180" s="169">
        <f>BP142+1</f>
        <v>6</v>
      </c>
      <c r="BQ180" s="169"/>
      <c r="BR180" s="169" t="s">
        <v>1</v>
      </c>
      <c r="BS180" s="169"/>
      <c r="BT180" s="169">
        <f>BT3</f>
        <v>13</v>
      </c>
      <c r="BU180" s="174"/>
    </row>
    <row r="181" spans="1:85" ht="15.75" customHeight="1" thickBot="1" x14ac:dyDescent="0.5">
      <c r="A181" s="214" t="str">
        <f>A4</f>
        <v>ECOLOGICAL STUDY FORMAT - GUIDANCE AND ACCOUNTABILITY</v>
      </c>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c r="AP181" s="215"/>
      <c r="AQ181" s="215"/>
      <c r="AR181" s="215"/>
      <c r="AS181" s="215"/>
      <c r="AT181" s="215"/>
      <c r="AU181" s="215"/>
      <c r="AV181" s="215"/>
      <c r="AW181" s="215"/>
      <c r="AX181" s="215"/>
      <c r="AY181" s="215"/>
      <c r="AZ181" s="215"/>
      <c r="BA181" s="215"/>
      <c r="BB181" s="215"/>
      <c r="BC181" s="215"/>
      <c r="BD181" s="215"/>
      <c r="BE181" s="215"/>
      <c r="BF181" s="215"/>
      <c r="BG181" s="215"/>
      <c r="BH181" s="215"/>
      <c r="BI181" s="215"/>
      <c r="BJ181" s="215"/>
      <c r="BK181" s="215"/>
      <c r="BL181" s="215"/>
      <c r="BM181" s="215"/>
      <c r="BN181" s="215"/>
      <c r="BO181" s="215"/>
      <c r="BP181" s="215"/>
      <c r="BQ181" s="215"/>
      <c r="BR181" s="215"/>
      <c r="BS181" s="215"/>
      <c r="BT181" s="215"/>
      <c r="BU181" s="216"/>
    </row>
    <row r="182" spans="1:85" ht="13" customHeight="1" thickTop="1" x14ac:dyDescent="0.35">
      <c r="A182" s="118" t="s">
        <v>51</v>
      </c>
      <c r="B182" s="119"/>
      <c r="C182" s="118" t="s">
        <v>52</v>
      </c>
      <c r="D182" s="119"/>
      <c r="E182" s="118" t="s">
        <v>53</v>
      </c>
      <c r="F182" s="119"/>
      <c r="G182" s="124" t="s">
        <v>54</v>
      </c>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6"/>
      <c r="BP182" s="133" t="s">
        <v>41</v>
      </c>
      <c r="BQ182" s="134"/>
      <c r="BR182" s="134"/>
      <c r="BS182" s="134"/>
      <c r="BT182" s="134"/>
      <c r="BU182" s="135"/>
      <c r="BV182" s="37"/>
      <c r="BW182" s="37"/>
      <c r="BX182" s="37"/>
      <c r="BY182" s="37"/>
      <c r="BZ182" s="37"/>
      <c r="CA182" s="37"/>
      <c r="CB182" s="37"/>
      <c r="CC182" s="37"/>
      <c r="CD182" s="37"/>
    </row>
    <row r="183" spans="1:85" ht="13" customHeight="1" x14ac:dyDescent="0.35">
      <c r="A183" s="120"/>
      <c r="B183" s="121"/>
      <c r="C183" s="120"/>
      <c r="D183" s="121"/>
      <c r="E183" s="120"/>
      <c r="F183" s="1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9"/>
      <c r="BP183" s="136">
        <f>BF9</f>
        <v>0</v>
      </c>
      <c r="BQ183" s="137"/>
      <c r="BR183" s="137"/>
      <c r="BS183" s="137"/>
      <c r="BT183" s="137"/>
      <c r="BU183" s="138"/>
      <c r="BV183" s="37"/>
      <c r="BW183" s="37"/>
      <c r="BX183" s="37"/>
      <c r="BY183" s="37"/>
      <c r="BZ183" s="37"/>
      <c r="CA183" s="37"/>
      <c r="CB183" s="37"/>
      <c r="CC183" s="37"/>
      <c r="CD183" s="37"/>
    </row>
    <row r="184" spans="1:85" ht="13" customHeight="1" x14ac:dyDescent="0.35">
      <c r="A184" s="120"/>
      <c r="B184" s="121"/>
      <c r="C184" s="120"/>
      <c r="D184" s="121"/>
      <c r="E184" s="120"/>
      <c r="F184" s="121"/>
      <c r="G184" s="127"/>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9"/>
      <c r="BP184" s="136"/>
      <c r="BQ184" s="137"/>
      <c r="BR184" s="137"/>
      <c r="BS184" s="137"/>
      <c r="BT184" s="137"/>
      <c r="BU184" s="138"/>
      <c r="BV184" s="37"/>
      <c r="BW184" s="37"/>
      <c r="BX184" s="37"/>
      <c r="BY184" s="37"/>
      <c r="BZ184" s="37"/>
      <c r="CA184" s="37"/>
      <c r="CB184" s="37"/>
      <c r="CC184" s="37"/>
      <c r="CD184" s="37"/>
    </row>
    <row r="185" spans="1:85" ht="10" customHeight="1" thickBot="1" x14ac:dyDescent="0.4">
      <c r="A185" s="120"/>
      <c r="B185" s="121"/>
      <c r="C185" s="120"/>
      <c r="D185" s="121"/>
      <c r="E185" s="120"/>
      <c r="F185" s="121"/>
      <c r="G185" s="127"/>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9"/>
      <c r="BP185" s="136"/>
      <c r="BQ185" s="137"/>
      <c r="BR185" s="137"/>
      <c r="BS185" s="137"/>
      <c r="BT185" s="137"/>
      <c r="BU185" s="138"/>
      <c r="BV185" s="37"/>
      <c r="BW185" s="37"/>
      <c r="BX185" s="37"/>
      <c r="BY185" s="37"/>
      <c r="BZ185" s="37"/>
      <c r="CA185" s="37"/>
      <c r="CB185" s="37"/>
      <c r="CC185" s="37"/>
      <c r="CD185" s="37"/>
    </row>
    <row r="186" spans="1:85" ht="14.5" customHeight="1" thickTop="1" x14ac:dyDescent="0.35">
      <c r="A186" s="92" t="s">
        <v>55</v>
      </c>
      <c r="B186" s="93"/>
      <c r="C186" s="93"/>
      <c r="D186" s="93"/>
      <c r="E186" s="93"/>
      <c r="F186" s="94"/>
      <c r="G186" s="98" t="s">
        <v>141</v>
      </c>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102"/>
      <c r="BQ186" s="102"/>
      <c r="BR186" s="102"/>
      <c r="BS186" s="102"/>
      <c r="BT186" s="102"/>
      <c r="BU186" s="103"/>
      <c r="BV186" s="37"/>
      <c r="BW186" s="37"/>
      <c r="BX186" s="37"/>
      <c r="BY186" s="37"/>
      <c r="BZ186" s="37"/>
      <c r="CA186" s="37"/>
      <c r="CB186" s="37"/>
      <c r="CC186" s="37"/>
      <c r="CD186" s="37"/>
    </row>
    <row r="187" spans="1:85" ht="24" customHeight="1" x14ac:dyDescent="0.35">
      <c r="A187" s="183"/>
      <c r="B187" s="184"/>
      <c r="C187" s="184"/>
      <c r="D187" s="184"/>
      <c r="E187" s="184"/>
      <c r="F187" s="185"/>
      <c r="G187" s="157"/>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90"/>
      <c r="BQ187" s="90"/>
      <c r="BR187" s="90"/>
      <c r="BS187" s="90"/>
      <c r="BT187" s="90"/>
      <c r="BU187" s="191"/>
      <c r="BV187" s="37"/>
      <c r="BW187" s="37"/>
      <c r="BX187" s="37"/>
      <c r="BY187" s="37"/>
      <c r="BZ187" s="37"/>
      <c r="CA187" s="37"/>
      <c r="CB187" s="37"/>
      <c r="CC187" s="37"/>
      <c r="CD187" s="37"/>
    </row>
    <row r="188" spans="1:85" ht="15" customHeight="1" x14ac:dyDescent="0.35">
      <c r="A188" s="106"/>
      <c r="B188" s="107"/>
      <c r="C188" s="107"/>
      <c r="D188" s="107"/>
      <c r="E188" s="107"/>
      <c r="F188" s="108"/>
      <c r="G188" s="109" t="s">
        <v>142</v>
      </c>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1"/>
      <c r="BV188" s="37"/>
      <c r="BW188" s="37"/>
      <c r="BX188" s="37"/>
      <c r="BY188" s="37"/>
      <c r="BZ188" s="37"/>
      <c r="CA188" s="37"/>
      <c r="CB188" s="37"/>
      <c r="CC188" s="51"/>
      <c r="CD188" s="51"/>
      <c r="CE188" s="51"/>
      <c r="CF188" s="51"/>
      <c r="CG188" s="51"/>
    </row>
    <row r="189" spans="1:85" ht="15" customHeight="1" x14ac:dyDescent="0.35">
      <c r="A189" s="74"/>
      <c r="B189" s="75"/>
      <c r="C189" s="75"/>
      <c r="D189" s="75"/>
      <c r="E189" s="76"/>
      <c r="F189" s="76"/>
      <c r="G189" s="188" t="s">
        <v>147</v>
      </c>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c r="AS189" s="189"/>
      <c r="AT189" s="189"/>
      <c r="AU189" s="189"/>
      <c r="AV189" s="189"/>
      <c r="AW189" s="189"/>
      <c r="AX189" s="189"/>
      <c r="AY189" s="189"/>
      <c r="AZ189" s="189"/>
      <c r="BA189" s="189"/>
      <c r="BB189" s="189"/>
      <c r="BC189" s="189"/>
      <c r="BD189" s="189"/>
      <c r="BE189" s="189"/>
      <c r="BF189" s="189"/>
      <c r="BG189" s="189"/>
      <c r="BH189" s="189"/>
      <c r="BI189" s="189"/>
      <c r="BJ189" s="189"/>
      <c r="BK189" s="189"/>
      <c r="BL189" s="189"/>
      <c r="BM189" s="189"/>
      <c r="BN189" s="189"/>
      <c r="BO189" s="189"/>
      <c r="BP189" s="189"/>
      <c r="BQ189" s="189"/>
      <c r="BR189" s="189"/>
      <c r="BS189" s="189"/>
      <c r="BT189" s="189"/>
      <c r="BU189" s="190"/>
      <c r="BV189" s="37"/>
      <c r="BW189" s="37"/>
      <c r="BX189" s="37"/>
      <c r="BY189" s="37"/>
      <c r="BZ189" s="37"/>
      <c r="CA189" s="37"/>
      <c r="CB189" s="37"/>
      <c r="CC189" s="37"/>
      <c r="CD189" s="37"/>
      <c r="CG189" s="52"/>
    </row>
    <row r="190" spans="1:85" ht="15" customHeight="1" x14ac:dyDescent="0.35">
      <c r="A190" s="74"/>
      <c r="B190" s="75"/>
      <c r="C190" s="75"/>
      <c r="D190" s="75"/>
      <c r="E190" s="76"/>
      <c r="F190" s="76"/>
      <c r="G190" s="188" t="s">
        <v>159</v>
      </c>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89"/>
      <c r="AY190" s="189"/>
      <c r="AZ190" s="189"/>
      <c r="BA190" s="189"/>
      <c r="BB190" s="189"/>
      <c r="BC190" s="189"/>
      <c r="BD190" s="189"/>
      <c r="BE190" s="189"/>
      <c r="BF190" s="189"/>
      <c r="BG190" s="189"/>
      <c r="BH190" s="189"/>
      <c r="BI190" s="189"/>
      <c r="BJ190" s="189"/>
      <c r="BK190" s="189"/>
      <c r="BL190" s="189"/>
      <c r="BM190" s="189"/>
      <c r="BN190" s="189"/>
      <c r="BO190" s="189"/>
      <c r="BP190" s="189"/>
      <c r="BQ190" s="189"/>
      <c r="BR190" s="189"/>
      <c r="BS190" s="189"/>
      <c r="BT190" s="189"/>
      <c r="BU190" s="190"/>
      <c r="BV190" s="37"/>
      <c r="BW190" s="37"/>
      <c r="BX190" s="37"/>
      <c r="BY190" s="37"/>
      <c r="BZ190" s="37"/>
      <c r="CA190" s="37"/>
      <c r="CB190" s="37"/>
      <c r="CC190" s="37"/>
      <c r="CD190" s="37"/>
      <c r="CG190" s="52"/>
    </row>
    <row r="191" spans="1:85" ht="30" customHeight="1" x14ac:dyDescent="0.35">
      <c r="A191" s="74"/>
      <c r="B191" s="75"/>
      <c r="C191" s="75"/>
      <c r="D191" s="75"/>
      <c r="E191" s="76"/>
      <c r="F191" s="76"/>
      <c r="G191" s="188" t="s">
        <v>148</v>
      </c>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89"/>
      <c r="BC191" s="189"/>
      <c r="BD191" s="189"/>
      <c r="BE191" s="189"/>
      <c r="BF191" s="189"/>
      <c r="BG191" s="189"/>
      <c r="BH191" s="189"/>
      <c r="BI191" s="189"/>
      <c r="BJ191" s="189"/>
      <c r="BK191" s="189"/>
      <c r="BL191" s="189"/>
      <c r="BM191" s="189"/>
      <c r="BN191" s="189"/>
      <c r="BO191" s="189"/>
      <c r="BP191" s="189"/>
      <c r="BQ191" s="189"/>
      <c r="BR191" s="189"/>
      <c r="BS191" s="189"/>
      <c r="BT191" s="189"/>
      <c r="BU191" s="190"/>
      <c r="BV191" s="37"/>
      <c r="BW191" s="37"/>
      <c r="BX191" s="37"/>
      <c r="BY191" s="37"/>
      <c r="BZ191" s="37"/>
      <c r="CA191" s="37"/>
      <c r="CB191" s="37"/>
      <c r="CC191" s="37"/>
      <c r="CD191" s="37"/>
      <c r="CG191" s="52"/>
    </row>
    <row r="192" spans="1:85" ht="15" customHeight="1" x14ac:dyDescent="0.35">
      <c r="A192" s="74"/>
      <c r="B192" s="75"/>
      <c r="C192" s="75"/>
      <c r="D192" s="75"/>
      <c r="E192" s="76"/>
      <c r="F192" s="76"/>
      <c r="G192" s="188" t="s">
        <v>149</v>
      </c>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c r="AS192" s="189"/>
      <c r="AT192" s="189"/>
      <c r="AU192" s="189"/>
      <c r="AV192" s="189"/>
      <c r="AW192" s="189"/>
      <c r="AX192" s="189"/>
      <c r="AY192" s="189"/>
      <c r="AZ192" s="189"/>
      <c r="BA192" s="189"/>
      <c r="BB192" s="189"/>
      <c r="BC192" s="189"/>
      <c r="BD192" s="189"/>
      <c r="BE192" s="189"/>
      <c r="BF192" s="189"/>
      <c r="BG192" s="189"/>
      <c r="BH192" s="189"/>
      <c r="BI192" s="189"/>
      <c r="BJ192" s="189"/>
      <c r="BK192" s="189"/>
      <c r="BL192" s="189"/>
      <c r="BM192" s="189"/>
      <c r="BN192" s="189"/>
      <c r="BO192" s="189"/>
      <c r="BP192" s="189"/>
      <c r="BQ192" s="189"/>
      <c r="BR192" s="189"/>
      <c r="BS192" s="189"/>
      <c r="BT192" s="189"/>
      <c r="BU192" s="190"/>
      <c r="BV192" s="37"/>
      <c r="BW192" s="37"/>
      <c r="BX192" s="37"/>
      <c r="BY192" s="37"/>
      <c r="BZ192" s="37"/>
      <c r="CA192" s="37"/>
      <c r="CB192" s="37"/>
      <c r="CC192" s="37"/>
      <c r="CD192" s="37"/>
      <c r="CG192" s="52"/>
    </row>
    <row r="193" spans="1:85" ht="30" customHeight="1" x14ac:dyDescent="0.35">
      <c r="A193" s="74"/>
      <c r="B193" s="75"/>
      <c r="C193" s="75"/>
      <c r="D193" s="75"/>
      <c r="E193" s="76"/>
      <c r="F193" s="76"/>
      <c r="G193" s="188" t="s">
        <v>160</v>
      </c>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c r="BC193" s="189"/>
      <c r="BD193" s="189"/>
      <c r="BE193" s="189"/>
      <c r="BF193" s="189"/>
      <c r="BG193" s="189"/>
      <c r="BH193" s="189"/>
      <c r="BI193" s="189"/>
      <c r="BJ193" s="189"/>
      <c r="BK193" s="189"/>
      <c r="BL193" s="189"/>
      <c r="BM193" s="189"/>
      <c r="BN193" s="189"/>
      <c r="BO193" s="189"/>
      <c r="BP193" s="189"/>
      <c r="BQ193" s="189"/>
      <c r="BR193" s="189"/>
      <c r="BS193" s="189"/>
      <c r="BT193" s="189"/>
      <c r="BU193" s="190"/>
      <c r="BV193" s="37"/>
      <c r="BW193" s="37"/>
      <c r="BX193" s="37"/>
      <c r="BY193" s="37"/>
      <c r="BZ193" s="37"/>
      <c r="CA193" s="37"/>
      <c r="CB193" s="37"/>
      <c r="CC193" s="37"/>
      <c r="CD193" s="37"/>
      <c r="CG193" s="52"/>
    </row>
    <row r="194" spans="1:85" ht="15" customHeight="1" x14ac:dyDescent="0.35">
      <c r="A194" s="175"/>
      <c r="B194" s="176"/>
      <c r="C194" s="176"/>
      <c r="D194" s="176"/>
      <c r="E194" s="176"/>
      <c r="F194" s="177"/>
      <c r="G194" s="109" t="s">
        <v>143</v>
      </c>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1"/>
      <c r="BV194" s="37"/>
      <c r="BW194" s="37"/>
      <c r="BX194" s="37"/>
      <c r="BY194" s="37"/>
      <c r="BZ194" s="37"/>
      <c r="CA194" s="37"/>
      <c r="CB194" s="37"/>
      <c r="CC194" s="51"/>
      <c r="CD194" s="51"/>
      <c r="CE194" s="51"/>
      <c r="CF194" s="51"/>
      <c r="CG194" s="51"/>
    </row>
    <row r="195" spans="1:85" ht="13.5" customHeight="1" x14ac:dyDescent="0.35">
      <c r="A195" s="180"/>
      <c r="B195" s="181"/>
      <c r="C195" s="181"/>
      <c r="D195" s="181"/>
      <c r="E195" s="181"/>
      <c r="F195" s="182"/>
      <c r="G195" s="56"/>
      <c r="H195" s="178" t="s">
        <v>144</v>
      </c>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9"/>
      <c r="BV195" s="37"/>
      <c r="BW195" s="37"/>
      <c r="BX195" s="37"/>
      <c r="BY195" s="37"/>
      <c r="BZ195" s="37"/>
      <c r="CA195" s="37"/>
      <c r="CB195" s="37"/>
      <c r="CC195" s="51"/>
      <c r="CD195" s="51"/>
      <c r="CE195" s="51"/>
      <c r="CF195" s="51"/>
      <c r="CG195" s="51"/>
    </row>
    <row r="196" spans="1:85" ht="13.5" customHeight="1" x14ac:dyDescent="0.35">
      <c r="A196" s="74"/>
      <c r="B196" s="75"/>
      <c r="C196" s="75"/>
      <c r="D196" s="75"/>
      <c r="E196" s="76"/>
      <c r="F196" s="76"/>
      <c r="G196" s="59"/>
      <c r="H196" s="78" t="s">
        <v>150</v>
      </c>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9"/>
      <c r="BV196" s="37"/>
      <c r="BW196" s="37"/>
      <c r="BX196" s="37"/>
      <c r="BY196" s="37"/>
      <c r="BZ196" s="37"/>
      <c r="CA196" s="37"/>
      <c r="CB196" s="37"/>
      <c r="CC196" s="37"/>
      <c r="CD196" s="37"/>
      <c r="CG196" s="52"/>
    </row>
    <row r="197" spans="1:85" ht="14.5" customHeight="1" x14ac:dyDescent="0.35">
      <c r="A197" s="74"/>
      <c r="B197" s="75"/>
      <c r="C197" s="75"/>
      <c r="D197" s="75"/>
      <c r="E197" s="76"/>
      <c r="F197" s="76"/>
      <c r="G197" s="59"/>
      <c r="H197" s="78" t="s">
        <v>151</v>
      </c>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9"/>
      <c r="BV197" s="37"/>
      <c r="BW197" s="37"/>
      <c r="BX197" s="37"/>
      <c r="BY197" s="37"/>
      <c r="BZ197" s="37"/>
      <c r="CA197" s="37"/>
      <c r="CB197" s="37"/>
      <c r="CC197" s="37"/>
      <c r="CD197" s="37"/>
      <c r="CG197" s="52"/>
    </row>
    <row r="198" spans="1:85" ht="13.5" customHeight="1" x14ac:dyDescent="0.35">
      <c r="A198" s="106"/>
      <c r="B198" s="107"/>
      <c r="C198" s="107"/>
      <c r="D198" s="107"/>
      <c r="E198" s="107"/>
      <c r="F198" s="108"/>
      <c r="G198" s="56"/>
      <c r="H198" s="178" t="s">
        <v>145</v>
      </c>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9"/>
    </row>
    <row r="199" spans="1:85" ht="14.5" customHeight="1" x14ac:dyDescent="0.35">
      <c r="A199" s="74"/>
      <c r="B199" s="75"/>
      <c r="C199" s="75"/>
      <c r="D199" s="75"/>
      <c r="E199" s="76"/>
      <c r="F199" s="76"/>
      <c r="G199" s="59"/>
      <c r="H199" s="78" t="s">
        <v>152</v>
      </c>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9"/>
    </row>
    <row r="200" spans="1:85" ht="14.5" customHeight="1" x14ac:dyDescent="0.35">
      <c r="A200" s="74"/>
      <c r="B200" s="75"/>
      <c r="C200" s="75"/>
      <c r="D200" s="75"/>
      <c r="E200" s="76"/>
      <c r="F200" s="76"/>
      <c r="G200" s="59"/>
      <c r="H200" s="78" t="s">
        <v>153</v>
      </c>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9"/>
    </row>
    <row r="201" spans="1:85" ht="13.5" customHeight="1" x14ac:dyDescent="0.35">
      <c r="A201" s="106"/>
      <c r="B201" s="107"/>
      <c r="C201" s="107"/>
      <c r="D201" s="107"/>
      <c r="E201" s="107"/>
      <c r="F201" s="108"/>
      <c r="G201" s="56"/>
      <c r="H201" s="178" t="s">
        <v>146</v>
      </c>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9"/>
    </row>
    <row r="202" spans="1:85" ht="14.5" customHeight="1" x14ac:dyDescent="0.35">
      <c r="A202" s="74"/>
      <c r="B202" s="75"/>
      <c r="C202" s="75"/>
      <c r="D202" s="75"/>
      <c r="E202" s="76"/>
      <c r="F202" s="76"/>
      <c r="G202" s="59"/>
      <c r="H202" s="78" t="s">
        <v>154</v>
      </c>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9"/>
    </row>
    <row r="203" spans="1:85" ht="14.5" customHeight="1" x14ac:dyDescent="0.35">
      <c r="A203" s="74"/>
      <c r="B203" s="75"/>
      <c r="C203" s="75"/>
      <c r="D203" s="75"/>
      <c r="E203" s="76"/>
      <c r="F203" s="76"/>
      <c r="G203" s="59"/>
      <c r="H203" s="78" t="s">
        <v>155</v>
      </c>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9"/>
    </row>
    <row r="204" spans="1:85" ht="13.5" customHeight="1" x14ac:dyDescent="0.35">
      <c r="A204" s="106"/>
      <c r="B204" s="107"/>
      <c r="C204" s="107"/>
      <c r="D204" s="107"/>
      <c r="E204" s="107"/>
      <c r="F204" s="108"/>
      <c r="G204" s="56"/>
      <c r="H204" s="178" t="s">
        <v>156</v>
      </c>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9"/>
    </row>
    <row r="205" spans="1:85" ht="14.5" customHeight="1" x14ac:dyDescent="0.35">
      <c r="A205" s="74"/>
      <c r="B205" s="75"/>
      <c r="C205" s="75"/>
      <c r="D205" s="75"/>
      <c r="E205" s="76"/>
      <c r="F205" s="76"/>
      <c r="G205" s="59"/>
      <c r="H205" s="78" t="s">
        <v>157</v>
      </c>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9"/>
    </row>
    <row r="206" spans="1:85" ht="14.5" customHeight="1" x14ac:dyDescent="0.35">
      <c r="A206" s="74"/>
      <c r="B206" s="75"/>
      <c r="C206" s="75"/>
      <c r="D206" s="75"/>
      <c r="E206" s="76"/>
      <c r="F206" s="76"/>
      <c r="G206" s="59"/>
      <c r="H206" s="78" t="s">
        <v>158</v>
      </c>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9"/>
    </row>
    <row r="207" spans="1:85" ht="14.5" customHeight="1" x14ac:dyDescent="0.35">
      <c r="A207" s="74"/>
      <c r="B207" s="75"/>
      <c r="C207" s="75"/>
      <c r="D207" s="75"/>
      <c r="E207" s="76"/>
      <c r="F207" s="76"/>
      <c r="G207" s="59"/>
      <c r="H207" s="78" t="s">
        <v>161</v>
      </c>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9"/>
    </row>
    <row r="208" spans="1:85" ht="14.5" customHeight="1" x14ac:dyDescent="0.35">
      <c r="A208" s="74"/>
      <c r="B208" s="75"/>
      <c r="C208" s="75"/>
      <c r="D208" s="75"/>
      <c r="E208" s="76"/>
      <c r="F208" s="76"/>
      <c r="G208" s="59"/>
      <c r="H208" s="78" t="s">
        <v>162</v>
      </c>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9"/>
    </row>
    <row r="209" spans="1:85" ht="14.5" customHeight="1" x14ac:dyDescent="0.35">
      <c r="A209" s="74"/>
      <c r="B209" s="75"/>
      <c r="C209" s="75"/>
      <c r="D209" s="75"/>
      <c r="E209" s="76"/>
      <c r="F209" s="76"/>
      <c r="G209" s="59"/>
      <c r="H209" s="78" t="s">
        <v>163</v>
      </c>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9"/>
    </row>
    <row r="210" spans="1:85" ht="14.5" customHeight="1" x14ac:dyDescent="0.35">
      <c r="A210" s="74"/>
      <c r="B210" s="75"/>
      <c r="C210" s="75"/>
      <c r="D210" s="75"/>
      <c r="E210" s="76"/>
      <c r="F210" s="76"/>
      <c r="G210" s="59"/>
      <c r="H210" s="78" t="s">
        <v>164</v>
      </c>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9"/>
    </row>
    <row r="211" spans="1:85" ht="14.5" customHeight="1" x14ac:dyDescent="0.35">
      <c r="A211" s="74"/>
      <c r="B211" s="75"/>
      <c r="C211" s="75"/>
      <c r="D211" s="75"/>
      <c r="E211" s="76"/>
      <c r="F211" s="76"/>
      <c r="G211" s="59"/>
      <c r="H211" s="78" t="s">
        <v>165</v>
      </c>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9"/>
    </row>
    <row r="212" spans="1:85" x14ac:dyDescent="0.35">
      <c r="A212" s="2"/>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6"/>
    </row>
    <row r="213" spans="1:85" x14ac:dyDescent="0.35">
      <c r="A213" s="4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7"/>
    </row>
    <row r="214" spans="1:85" x14ac:dyDescent="0.35">
      <c r="A214" s="80"/>
      <c r="B214" s="81"/>
      <c r="C214" s="81"/>
      <c r="D214" s="81"/>
      <c r="E214" s="81"/>
      <c r="F214" s="81"/>
      <c r="G214" s="81"/>
      <c r="H214" s="81"/>
      <c r="I214" s="81"/>
      <c r="J214" s="81"/>
      <c r="K214" s="81"/>
      <c r="L214" s="81"/>
      <c r="M214" s="81"/>
      <c r="N214" s="81"/>
      <c r="O214" s="81"/>
      <c r="P214" s="81"/>
      <c r="Q214" s="81"/>
      <c r="R214" s="81"/>
      <c r="S214" s="81"/>
      <c r="T214" s="81" t="str">
        <f>T1</f>
        <v>KENTUCKY TRANSPORTATION CABINET</v>
      </c>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198" t="str">
        <f>BC1</f>
        <v>TC 58-34</v>
      </c>
      <c r="BD214" s="198"/>
      <c r="BE214" s="198"/>
      <c r="BF214" s="198"/>
      <c r="BG214" s="198"/>
      <c r="BH214" s="198"/>
      <c r="BI214" s="198"/>
      <c r="BJ214" s="198"/>
      <c r="BK214" s="198"/>
      <c r="BL214" s="198"/>
      <c r="BM214" s="198"/>
      <c r="BN214" s="198"/>
      <c r="BO214" s="198"/>
      <c r="BP214" s="198"/>
      <c r="BQ214" s="198"/>
      <c r="BR214" s="198"/>
      <c r="BS214" s="198"/>
      <c r="BT214" s="198"/>
      <c r="BU214" s="199"/>
    </row>
    <row r="215" spans="1:85" x14ac:dyDescent="0.35">
      <c r="A215" s="195"/>
      <c r="B215" s="169"/>
      <c r="C215" s="169"/>
      <c r="D215" s="169"/>
      <c r="E215" s="169"/>
      <c r="F215" s="169"/>
      <c r="G215" s="169"/>
      <c r="H215" s="169"/>
      <c r="I215" s="169"/>
      <c r="J215" s="169"/>
      <c r="K215" s="169"/>
      <c r="L215" s="169"/>
      <c r="M215" s="169"/>
      <c r="N215" s="169"/>
      <c r="O215" s="169"/>
      <c r="P215" s="169"/>
      <c r="Q215" s="169"/>
      <c r="R215" s="169"/>
      <c r="S215" s="169"/>
      <c r="T215" s="169" t="str">
        <f>T2</f>
        <v>Department of Highways</v>
      </c>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70" t="s">
        <v>4</v>
      </c>
      <c r="BD215" s="170"/>
      <c r="BE215" s="170"/>
      <c r="BF215" s="170"/>
      <c r="BG215" s="170"/>
      <c r="BH215" s="170"/>
      <c r="BI215" s="170"/>
      <c r="BJ215" s="170"/>
      <c r="BK215" s="170"/>
      <c r="BL215" s="170"/>
      <c r="BM215" s="170"/>
      <c r="BN215" s="170"/>
      <c r="BO215" s="170"/>
      <c r="BP215" s="171" t="str">
        <f>BP2</f>
        <v>01/2014</v>
      </c>
      <c r="BQ215" s="171"/>
      <c r="BR215" s="171"/>
      <c r="BS215" s="171"/>
      <c r="BT215" s="171"/>
      <c r="BU215" s="172"/>
    </row>
    <row r="216" spans="1:85" x14ac:dyDescent="0.35">
      <c r="A216" s="195"/>
      <c r="B216" s="169"/>
      <c r="C216" s="169"/>
      <c r="D216" s="169"/>
      <c r="E216" s="169"/>
      <c r="F216" s="169"/>
      <c r="G216" s="169"/>
      <c r="H216" s="169"/>
      <c r="I216" s="169"/>
      <c r="J216" s="169"/>
      <c r="K216" s="169"/>
      <c r="L216" s="169"/>
      <c r="M216" s="169"/>
      <c r="N216" s="169"/>
      <c r="O216" s="169"/>
      <c r="P216" s="169"/>
      <c r="Q216" s="169"/>
      <c r="R216" s="169"/>
      <c r="S216" s="169"/>
      <c r="T216" s="173" t="str">
        <f>T3</f>
        <v>DIVISION OF ENVIRONMENTAL ANALYSIS</v>
      </c>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0" t="s">
        <v>3</v>
      </c>
      <c r="BD216" s="170"/>
      <c r="BE216" s="170"/>
      <c r="BF216" s="170"/>
      <c r="BG216" s="170"/>
      <c r="BH216" s="170"/>
      <c r="BI216" s="170"/>
      <c r="BJ216" s="170"/>
      <c r="BK216" s="170"/>
      <c r="BL216" s="170"/>
      <c r="BM216" s="170"/>
      <c r="BN216" s="170"/>
      <c r="BO216" s="170"/>
      <c r="BP216" s="169">
        <f>BP180+1</f>
        <v>7</v>
      </c>
      <c r="BQ216" s="169"/>
      <c r="BR216" s="169" t="s">
        <v>1</v>
      </c>
      <c r="BS216" s="169"/>
      <c r="BT216" s="169">
        <f>BT3</f>
        <v>13</v>
      </c>
      <c r="BU216" s="174"/>
    </row>
    <row r="217" spans="1:85" ht="15.75" customHeight="1" thickBot="1" x14ac:dyDescent="0.5">
      <c r="A217" s="214" t="str">
        <f>A4</f>
        <v>ECOLOGICAL STUDY FORMAT - GUIDANCE AND ACCOUNTABILITY</v>
      </c>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215"/>
      <c r="AH217" s="215"/>
      <c r="AI217" s="215"/>
      <c r="AJ217" s="215"/>
      <c r="AK217" s="215"/>
      <c r="AL217" s="215"/>
      <c r="AM217" s="215"/>
      <c r="AN217" s="215"/>
      <c r="AO217" s="215"/>
      <c r="AP217" s="215"/>
      <c r="AQ217" s="215"/>
      <c r="AR217" s="215"/>
      <c r="AS217" s="215"/>
      <c r="AT217" s="215"/>
      <c r="AU217" s="215"/>
      <c r="AV217" s="215"/>
      <c r="AW217" s="215"/>
      <c r="AX217" s="215"/>
      <c r="AY217" s="215"/>
      <c r="AZ217" s="215"/>
      <c r="BA217" s="215"/>
      <c r="BB217" s="215"/>
      <c r="BC217" s="215"/>
      <c r="BD217" s="215"/>
      <c r="BE217" s="215"/>
      <c r="BF217" s="215"/>
      <c r="BG217" s="215"/>
      <c r="BH217" s="215"/>
      <c r="BI217" s="215"/>
      <c r="BJ217" s="215"/>
      <c r="BK217" s="215"/>
      <c r="BL217" s="215"/>
      <c r="BM217" s="215"/>
      <c r="BN217" s="215"/>
      <c r="BO217" s="215"/>
      <c r="BP217" s="215"/>
      <c r="BQ217" s="215"/>
      <c r="BR217" s="215"/>
      <c r="BS217" s="215"/>
      <c r="BT217" s="215"/>
      <c r="BU217" s="216"/>
    </row>
    <row r="218" spans="1:85" ht="13" customHeight="1" thickTop="1" x14ac:dyDescent="0.35">
      <c r="A218" s="118" t="s">
        <v>51</v>
      </c>
      <c r="B218" s="119"/>
      <c r="C218" s="118" t="s">
        <v>52</v>
      </c>
      <c r="D218" s="119"/>
      <c r="E218" s="118" t="s">
        <v>53</v>
      </c>
      <c r="F218" s="119"/>
      <c r="G218" s="124" t="s">
        <v>54</v>
      </c>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c r="BI218" s="125"/>
      <c r="BJ218" s="125"/>
      <c r="BK218" s="125"/>
      <c r="BL218" s="125"/>
      <c r="BM218" s="125"/>
      <c r="BN218" s="125"/>
      <c r="BO218" s="126"/>
      <c r="BP218" s="133" t="s">
        <v>41</v>
      </c>
      <c r="BQ218" s="134"/>
      <c r="BR218" s="134"/>
      <c r="BS218" s="134"/>
      <c r="BT218" s="134"/>
      <c r="BU218" s="135"/>
      <c r="BV218" s="37"/>
      <c r="BW218" s="37"/>
      <c r="BX218" s="37"/>
      <c r="BY218" s="37"/>
      <c r="BZ218" s="37"/>
      <c r="CA218" s="37"/>
      <c r="CB218" s="37"/>
      <c r="CC218" s="37"/>
      <c r="CD218" s="37"/>
    </row>
    <row r="219" spans="1:85" ht="13" customHeight="1" x14ac:dyDescent="0.35">
      <c r="A219" s="120"/>
      <c r="B219" s="121"/>
      <c r="C219" s="120"/>
      <c r="D219" s="121"/>
      <c r="E219" s="120"/>
      <c r="F219" s="121"/>
      <c r="G219" s="127"/>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9"/>
      <c r="BP219" s="136">
        <f>BF9</f>
        <v>0</v>
      </c>
      <c r="BQ219" s="137"/>
      <c r="BR219" s="137"/>
      <c r="BS219" s="137"/>
      <c r="BT219" s="137"/>
      <c r="BU219" s="138"/>
      <c r="BV219" s="37"/>
      <c r="BW219" s="37"/>
      <c r="BX219" s="37"/>
      <c r="BY219" s="37"/>
      <c r="BZ219" s="37"/>
      <c r="CA219" s="37"/>
      <c r="CB219" s="37"/>
      <c r="CC219" s="37"/>
      <c r="CD219" s="37"/>
    </row>
    <row r="220" spans="1:85" ht="13" customHeight="1" x14ac:dyDescent="0.35">
      <c r="A220" s="120"/>
      <c r="B220" s="121"/>
      <c r="C220" s="120"/>
      <c r="D220" s="121"/>
      <c r="E220" s="120"/>
      <c r="F220" s="121"/>
      <c r="G220" s="127"/>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9"/>
      <c r="BP220" s="136"/>
      <c r="BQ220" s="137"/>
      <c r="BR220" s="137"/>
      <c r="BS220" s="137"/>
      <c r="BT220" s="137"/>
      <c r="BU220" s="138"/>
      <c r="BV220" s="37"/>
      <c r="BW220" s="37"/>
      <c r="BX220" s="37"/>
      <c r="BY220" s="37"/>
      <c r="BZ220" s="37"/>
      <c r="CA220" s="37"/>
      <c r="CB220" s="37"/>
      <c r="CC220" s="37"/>
      <c r="CD220" s="37"/>
    </row>
    <row r="221" spans="1:85" ht="10" customHeight="1" thickBot="1" x14ac:dyDescent="0.4">
      <c r="A221" s="120"/>
      <c r="B221" s="121"/>
      <c r="C221" s="120"/>
      <c r="D221" s="121"/>
      <c r="E221" s="120"/>
      <c r="F221" s="121"/>
      <c r="G221" s="127"/>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9"/>
      <c r="BP221" s="136"/>
      <c r="BQ221" s="137"/>
      <c r="BR221" s="137"/>
      <c r="BS221" s="137"/>
      <c r="BT221" s="137"/>
      <c r="BU221" s="138"/>
      <c r="BV221" s="37"/>
      <c r="BW221" s="37"/>
      <c r="BX221" s="37"/>
      <c r="BY221" s="37"/>
      <c r="BZ221" s="37"/>
      <c r="CA221" s="37"/>
      <c r="CB221" s="37"/>
      <c r="CC221" s="37"/>
      <c r="CD221" s="37"/>
    </row>
    <row r="222" spans="1:85" ht="14.5" customHeight="1" thickTop="1" x14ac:dyDescent="0.35">
      <c r="A222" s="92" t="s">
        <v>55</v>
      </c>
      <c r="B222" s="93"/>
      <c r="C222" s="93"/>
      <c r="D222" s="93"/>
      <c r="E222" s="93"/>
      <c r="F222" s="94"/>
      <c r="G222" s="98" t="s">
        <v>141</v>
      </c>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102"/>
      <c r="BQ222" s="102"/>
      <c r="BR222" s="102"/>
      <c r="BS222" s="102"/>
      <c r="BT222" s="102"/>
      <c r="BU222" s="103"/>
      <c r="BV222" s="37"/>
      <c r="BW222" s="37"/>
      <c r="BX222" s="37"/>
      <c r="BY222" s="37"/>
      <c r="BZ222" s="37"/>
      <c r="CA222" s="37"/>
      <c r="CB222" s="37"/>
      <c r="CC222" s="37"/>
      <c r="CD222" s="37"/>
    </row>
    <row r="223" spans="1:85" ht="21.5" customHeight="1" x14ac:dyDescent="0.35">
      <c r="A223" s="183"/>
      <c r="B223" s="184"/>
      <c r="C223" s="184"/>
      <c r="D223" s="184"/>
      <c r="E223" s="184"/>
      <c r="F223" s="185"/>
      <c r="G223" s="157"/>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90"/>
      <c r="BQ223" s="90"/>
      <c r="BR223" s="90"/>
      <c r="BS223" s="90"/>
      <c r="BT223" s="90"/>
      <c r="BU223" s="191"/>
      <c r="BV223" s="37"/>
      <c r="BW223" s="37"/>
      <c r="BX223" s="37"/>
      <c r="BY223" s="37"/>
      <c r="BZ223" s="37"/>
      <c r="CA223" s="37"/>
      <c r="CB223" s="37"/>
      <c r="CC223" s="37"/>
      <c r="CD223" s="37"/>
    </row>
    <row r="224" spans="1:85" ht="13" customHeight="1" x14ac:dyDescent="0.35">
      <c r="A224" s="106"/>
      <c r="B224" s="107"/>
      <c r="C224" s="107"/>
      <c r="D224" s="107"/>
      <c r="E224" s="107"/>
      <c r="F224" s="108"/>
      <c r="G224" s="109" t="s">
        <v>166</v>
      </c>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1"/>
      <c r="BV224" s="37"/>
      <c r="BW224" s="37"/>
      <c r="BX224" s="37"/>
      <c r="BY224" s="37"/>
      <c r="BZ224" s="37"/>
      <c r="CA224" s="37"/>
      <c r="CB224" s="37"/>
      <c r="CC224" s="51"/>
      <c r="CD224" s="51"/>
      <c r="CE224" s="51"/>
      <c r="CF224" s="51"/>
      <c r="CG224" s="51"/>
    </row>
    <row r="225" spans="1:85" ht="14.15" customHeight="1" x14ac:dyDescent="0.35">
      <c r="A225" s="74"/>
      <c r="B225" s="75"/>
      <c r="C225" s="75"/>
      <c r="D225" s="75"/>
      <c r="E225" s="76"/>
      <c r="F225" s="76"/>
      <c r="G225" s="188" t="s">
        <v>169</v>
      </c>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90"/>
      <c r="BV225" s="37"/>
      <c r="BW225" s="37"/>
      <c r="BX225" s="37"/>
      <c r="BY225" s="37"/>
      <c r="BZ225" s="37"/>
      <c r="CA225" s="37"/>
      <c r="CB225" s="37"/>
      <c r="CC225" s="37"/>
      <c r="CD225" s="37"/>
      <c r="CG225" s="52"/>
    </row>
    <row r="226" spans="1:85" ht="14.15" customHeight="1" x14ac:dyDescent="0.35">
      <c r="A226" s="74"/>
      <c r="B226" s="75"/>
      <c r="C226" s="75"/>
      <c r="D226" s="75"/>
      <c r="E226" s="76"/>
      <c r="F226" s="76"/>
      <c r="G226" s="188" t="s">
        <v>167</v>
      </c>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c r="AS226" s="189"/>
      <c r="AT226" s="189"/>
      <c r="AU226" s="189"/>
      <c r="AV226" s="189"/>
      <c r="AW226" s="189"/>
      <c r="AX226" s="189"/>
      <c r="AY226" s="189"/>
      <c r="AZ226" s="189"/>
      <c r="BA226" s="189"/>
      <c r="BB226" s="189"/>
      <c r="BC226" s="189"/>
      <c r="BD226" s="189"/>
      <c r="BE226" s="189"/>
      <c r="BF226" s="189"/>
      <c r="BG226" s="189"/>
      <c r="BH226" s="189"/>
      <c r="BI226" s="189"/>
      <c r="BJ226" s="189"/>
      <c r="BK226" s="189"/>
      <c r="BL226" s="189"/>
      <c r="BM226" s="189"/>
      <c r="BN226" s="189"/>
      <c r="BO226" s="189"/>
      <c r="BP226" s="189"/>
      <c r="BQ226" s="189"/>
      <c r="BR226" s="189"/>
      <c r="BS226" s="189"/>
      <c r="BT226" s="189"/>
      <c r="BU226" s="190"/>
      <c r="BV226" s="37"/>
      <c r="BW226" s="37"/>
      <c r="BX226" s="37"/>
      <c r="BY226" s="37"/>
      <c r="BZ226" s="37"/>
      <c r="CA226" s="37"/>
      <c r="CB226" s="37"/>
      <c r="CC226" s="37"/>
      <c r="CD226" s="37"/>
      <c r="CG226" s="52"/>
    </row>
    <row r="227" spans="1:85" ht="27.75" customHeight="1" thickBot="1" x14ac:dyDescent="0.4">
      <c r="A227" s="74"/>
      <c r="B227" s="75"/>
      <c r="C227" s="75"/>
      <c r="D227" s="75"/>
      <c r="E227" s="76"/>
      <c r="F227" s="76"/>
      <c r="G227" s="188" t="s">
        <v>168</v>
      </c>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c r="AS227" s="189"/>
      <c r="AT227" s="189"/>
      <c r="AU227" s="189"/>
      <c r="AV227" s="189"/>
      <c r="AW227" s="189"/>
      <c r="AX227" s="189"/>
      <c r="AY227" s="189"/>
      <c r="AZ227" s="189"/>
      <c r="BA227" s="189"/>
      <c r="BB227" s="189"/>
      <c r="BC227" s="189"/>
      <c r="BD227" s="189"/>
      <c r="BE227" s="189"/>
      <c r="BF227" s="189"/>
      <c r="BG227" s="189"/>
      <c r="BH227" s="189"/>
      <c r="BI227" s="189"/>
      <c r="BJ227" s="189"/>
      <c r="BK227" s="189"/>
      <c r="BL227" s="189"/>
      <c r="BM227" s="189"/>
      <c r="BN227" s="189"/>
      <c r="BO227" s="189"/>
      <c r="BP227" s="189"/>
      <c r="BQ227" s="189"/>
      <c r="BR227" s="189"/>
      <c r="BS227" s="189"/>
      <c r="BT227" s="189"/>
      <c r="BU227" s="190"/>
      <c r="BV227" s="37"/>
      <c r="BW227" s="37"/>
      <c r="BX227" s="37"/>
      <c r="BY227" s="37"/>
      <c r="BZ227" s="37"/>
      <c r="CA227" s="37"/>
      <c r="CB227" s="37"/>
      <c r="CC227" s="37"/>
      <c r="CD227" s="37"/>
      <c r="CG227" s="52"/>
    </row>
    <row r="228" spans="1:85" ht="13" customHeight="1" thickTop="1" x14ac:dyDescent="0.35">
      <c r="A228" s="92"/>
      <c r="B228" s="93"/>
      <c r="C228" s="93"/>
      <c r="D228" s="93"/>
      <c r="E228" s="93"/>
      <c r="F228" s="94"/>
      <c r="G228" s="98" t="s">
        <v>170</v>
      </c>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102"/>
      <c r="BQ228" s="102"/>
      <c r="BR228" s="102"/>
      <c r="BS228" s="102"/>
      <c r="BT228" s="102"/>
      <c r="BU228" s="103"/>
      <c r="BV228" s="37"/>
      <c r="BW228" s="37"/>
      <c r="BX228" s="37"/>
      <c r="BY228" s="37"/>
      <c r="BZ228" s="37"/>
      <c r="CA228" s="37"/>
      <c r="CB228" s="37"/>
      <c r="CC228" s="37"/>
      <c r="CD228" s="37"/>
    </row>
    <row r="229" spans="1:85" ht="5" customHeight="1" x14ac:dyDescent="0.35">
      <c r="A229" s="183"/>
      <c r="B229" s="184"/>
      <c r="C229" s="184"/>
      <c r="D229" s="184"/>
      <c r="E229" s="184"/>
      <c r="F229" s="185"/>
      <c r="G229" s="157"/>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90"/>
      <c r="BQ229" s="90"/>
      <c r="BR229" s="90"/>
      <c r="BS229" s="90"/>
      <c r="BT229" s="90"/>
      <c r="BU229" s="191"/>
      <c r="BV229" s="37"/>
      <c r="BW229" s="37"/>
      <c r="BX229" s="37"/>
      <c r="BY229" s="37"/>
      <c r="BZ229" s="37"/>
      <c r="CA229" s="37"/>
      <c r="CB229" s="37"/>
      <c r="CC229" s="37"/>
      <c r="CD229" s="37"/>
    </row>
    <row r="230" spans="1:85" ht="14.5" customHeight="1" x14ac:dyDescent="0.35">
      <c r="A230" s="223"/>
      <c r="B230" s="224"/>
      <c r="C230" s="224"/>
      <c r="D230" s="224"/>
      <c r="E230" s="224"/>
      <c r="F230" s="225"/>
      <c r="G230" s="109" t="s">
        <v>171</v>
      </c>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c r="BT230" s="110"/>
      <c r="BU230" s="111"/>
      <c r="BV230" s="37"/>
      <c r="BW230" s="37"/>
      <c r="BX230" s="37"/>
      <c r="BY230" s="37"/>
      <c r="BZ230" s="37"/>
      <c r="CA230" s="37"/>
      <c r="CB230" s="37"/>
      <c r="CC230" s="51"/>
      <c r="CD230" s="51"/>
      <c r="CE230" s="51"/>
      <c r="CF230" s="51"/>
      <c r="CG230" s="51"/>
    </row>
    <row r="231" spans="1:85" ht="13" customHeight="1" x14ac:dyDescent="0.35">
      <c r="A231" s="180"/>
      <c r="B231" s="181"/>
      <c r="C231" s="181"/>
      <c r="D231" s="181"/>
      <c r="E231" s="181"/>
      <c r="F231" s="182"/>
      <c r="G231" s="56"/>
      <c r="H231" s="178" t="s">
        <v>172</v>
      </c>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9"/>
      <c r="BV231" s="37"/>
      <c r="BW231" s="37"/>
      <c r="BX231" s="37"/>
      <c r="BY231" s="37"/>
      <c r="BZ231" s="37"/>
      <c r="CA231" s="37"/>
      <c r="CB231" s="37"/>
      <c r="CC231" s="51"/>
      <c r="CD231" s="51"/>
      <c r="CE231" s="51"/>
      <c r="CF231" s="51"/>
      <c r="CG231" s="51"/>
    </row>
    <row r="232" spans="1:85" ht="42" customHeight="1" x14ac:dyDescent="0.35">
      <c r="A232" s="74"/>
      <c r="B232" s="75"/>
      <c r="C232" s="75"/>
      <c r="D232" s="75"/>
      <c r="E232" s="76"/>
      <c r="F232" s="76"/>
      <c r="G232" s="59"/>
      <c r="H232" s="78" t="s">
        <v>173</v>
      </c>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9"/>
      <c r="BV232" s="37"/>
      <c r="BW232" s="37"/>
      <c r="BX232" s="37"/>
      <c r="BY232" s="37"/>
      <c r="BZ232" s="37"/>
      <c r="CA232" s="37"/>
      <c r="CB232" s="37"/>
      <c r="CC232" s="37"/>
      <c r="CD232" s="37"/>
      <c r="CG232" s="52"/>
    </row>
    <row r="233" spans="1:85" ht="13.5" customHeight="1" x14ac:dyDescent="0.35">
      <c r="A233" s="106"/>
      <c r="B233" s="107"/>
      <c r="C233" s="107"/>
      <c r="D233" s="107"/>
      <c r="E233" s="107"/>
      <c r="F233" s="108"/>
      <c r="G233" s="56"/>
      <c r="H233" s="178" t="s">
        <v>174</v>
      </c>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9"/>
    </row>
    <row r="234" spans="1:85" ht="14.15" customHeight="1" x14ac:dyDescent="0.35">
      <c r="A234" s="74"/>
      <c r="B234" s="75"/>
      <c r="C234" s="75"/>
      <c r="D234" s="75"/>
      <c r="E234" s="76"/>
      <c r="F234" s="76"/>
      <c r="G234" s="59"/>
      <c r="H234" s="78" t="s">
        <v>175</v>
      </c>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9"/>
    </row>
    <row r="235" spans="1:85" ht="14.5" customHeight="1" x14ac:dyDescent="0.35">
      <c r="A235" s="175"/>
      <c r="B235" s="176"/>
      <c r="C235" s="176"/>
      <c r="D235" s="176"/>
      <c r="E235" s="176"/>
      <c r="F235" s="177"/>
      <c r="G235" s="284" t="s">
        <v>176</v>
      </c>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6"/>
    </row>
    <row r="236" spans="1:85" ht="13" customHeight="1" x14ac:dyDescent="0.35">
      <c r="A236" s="180"/>
      <c r="B236" s="181"/>
      <c r="C236" s="181"/>
      <c r="D236" s="181"/>
      <c r="E236" s="181"/>
      <c r="F236" s="182"/>
      <c r="G236" s="56"/>
      <c r="H236" s="178" t="s">
        <v>172</v>
      </c>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9"/>
    </row>
    <row r="237" spans="1:85" ht="14.15" customHeight="1" x14ac:dyDescent="0.35">
      <c r="A237" s="74"/>
      <c r="B237" s="75"/>
      <c r="C237" s="75"/>
      <c r="D237" s="75"/>
      <c r="E237" s="76"/>
      <c r="F237" s="76"/>
      <c r="G237" s="59"/>
      <c r="H237" s="78" t="s">
        <v>177</v>
      </c>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9"/>
    </row>
    <row r="238" spans="1:85" ht="14.15" customHeight="1" x14ac:dyDescent="0.35">
      <c r="A238" s="74"/>
      <c r="B238" s="75"/>
      <c r="C238" s="75"/>
      <c r="D238" s="75"/>
      <c r="E238" s="76"/>
      <c r="F238" s="76"/>
      <c r="G238" s="59"/>
      <c r="H238" s="78" t="s">
        <v>178</v>
      </c>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9"/>
    </row>
    <row r="239" spans="1:85" ht="14.15" customHeight="1" x14ac:dyDescent="0.35">
      <c r="A239" s="74"/>
      <c r="B239" s="75"/>
      <c r="C239" s="75"/>
      <c r="D239" s="75"/>
      <c r="E239" s="76"/>
      <c r="F239" s="76"/>
      <c r="G239" s="59"/>
      <c r="H239" s="78" t="s">
        <v>179</v>
      </c>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9"/>
    </row>
    <row r="240" spans="1:85" ht="13" customHeight="1" x14ac:dyDescent="0.35">
      <c r="A240" s="180"/>
      <c r="B240" s="181"/>
      <c r="C240" s="181"/>
      <c r="D240" s="181"/>
      <c r="E240" s="181"/>
      <c r="F240" s="182"/>
      <c r="G240" s="56"/>
      <c r="H240" s="178" t="s">
        <v>174</v>
      </c>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78"/>
      <c r="AY240" s="178"/>
      <c r="AZ240" s="178"/>
      <c r="BA240" s="178"/>
      <c r="BB240" s="178"/>
      <c r="BC240" s="178"/>
      <c r="BD240" s="178"/>
      <c r="BE240" s="178"/>
      <c r="BF240" s="178"/>
      <c r="BG240" s="178"/>
      <c r="BH240" s="178"/>
      <c r="BI240" s="178"/>
      <c r="BJ240" s="178"/>
      <c r="BK240" s="178"/>
      <c r="BL240" s="178"/>
      <c r="BM240" s="178"/>
      <c r="BN240" s="178"/>
      <c r="BO240" s="178"/>
      <c r="BP240" s="178"/>
      <c r="BQ240" s="178"/>
      <c r="BR240" s="178"/>
      <c r="BS240" s="178"/>
      <c r="BT240" s="178"/>
      <c r="BU240" s="179"/>
    </row>
    <row r="241" spans="1:82" ht="14.15" customHeight="1" x14ac:dyDescent="0.35">
      <c r="A241" s="74"/>
      <c r="B241" s="75"/>
      <c r="C241" s="75"/>
      <c r="D241" s="75"/>
      <c r="E241" s="76"/>
      <c r="F241" s="76"/>
      <c r="G241" s="59"/>
      <c r="H241" s="78" t="s">
        <v>175</v>
      </c>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9"/>
    </row>
    <row r="242" spans="1:82" ht="14.5" customHeight="1" x14ac:dyDescent="0.35">
      <c r="A242" s="175"/>
      <c r="B242" s="176"/>
      <c r="C242" s="176"/>
      <c r="D242" s="176"/>
      <c r="E242" s="176"/>
      <c r="F242" s="177"/>
      <c r="G242" s="284" t="s">
        <v>180</v>
      </c>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c r="BQ242" s="285"/>
      <c r="BR242" s="285"/>
      <c r="BS242" s="285"/>
      <c r="BT242" s="285"/>
      <c r="BU242" s="286"/>
    </row>
    <row r="243" spans="1:82" ht="13" customHeight="1" x14ac:dyDescent="0.35">
      <c r="A243" s="180"/>
      <c r="B243" s="181"/>
      <c r="C243" s="181"/>
      <c r="D243" s="181"/>
      <c r="E243" s="181"/>
      <c r="F243" s="182"/>
      <c r="G243" s="56"/>
      <c r="H243" s="178" t="s">
        <v>172</v>
      </c>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c r="AX243" s="178"/>
      <c r="AY243" s="178"/>
      <c r="AZ243" s="178"/>
      <c r="BA243" s="178"/>
      <c r="BB243" s="178"/>
      <c r="BC243" s="178"/>
      <c r="BD243" s="178"/>
      <c r="BE243" s="178"/>
      <c r="BF243" s="178"/>
      <c r="BG243" s="178"/>
      <c r="BH243" s="178"/>
      <c r="BI243" s="178"/>
      <c r="BJ243" s="178"/>
      <c r="BK243" s="178"/>
      <c r="BL243" s="178"/>
      <c r="BM243" s="178"/>
      <c r="BN243" s="178"/>
      <c r="BO243" s="178"/>
      <c r="BP243" s="178"/>
      <c r="BQ243" s="178"/>
      <c r="BR243" s="178"/>
      <c r="BS243" s="178"/>
      <c r="BT243" s="178"/>
      <c r="BU243" s="179"/>
    </row>
    <row r="244" spans="1:82" ht="14.15" customHeight="1" x14ac:dyDescent="0.35">
      <c r="A244" s="74"/>
      <c r="B244" s="75"/>
      <c r="C244" s="75"/>
      <c r="D244" s="75"/>
      <c r="E244" s="76"/>
      <c r="F244" s="76"/>
      <c r="G244" s="59"/>
      <c r="H244" s="78" t="s">
        <v>181</v>
      </c>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9"/>
    </row>
    <row r="245" spans="1:82" ht="28.5" customHeight="1" x14ac:dyDescent="0.35">
      <c r="A245" s="74"/>
      <c r="B245" s="75"/>
      <c r="C245" s="75"/>
      <c r="D245" s="75"/>
      <c r="E245" s="76"/>
      <c r="F245" s="76"/>
      <c r="G245" s="59"/>
      <c r="H245" s="78" t="s">
        <v>201</v>
      </c>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9"/>
    </row>
    <row r="246" spans="1:82" ht="14.15" customHeight="1" x14ac:dyDescent="0.35">
      <c r="A246" s="74"/>
      <c r="B246" s="75"/>
      <c r="C246" s="75"/>
      <c r="D246" s="75"/>
      <c r="E246" s="76"/>
      <c r="F246" s="76"/>
      <c r="G246" s="59"/>
      <c r="H246" s="78" t="s">
        <v>182</v>
      </c>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9"/>
    </row>
    <row r="247" spans="1:82" ht="14.15" customHeight="1" x14ac:dyDescent="0.35">
      <c r="A247" s="74"/>
      <c r="B247" s="75"/>
      <c r="C247" s="75"/>
      <c r="D247" s="75"/>
      <c r="E247" s="76"/>
      <c r="F247" s="76"/>
      <c r="G247" s="59"/>
      <c r="H247" s="78" t="s">
        <v>183</v>
      </c>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9"/>
    </row>
    <row r="248" spans="1:82" ht="13" customHeight="1" x14ac:dyDescent="0.35">
      <c r="A248" s="106"/>
      <c r="B248" s="107"/>
      <c r="C248" s="107"/>
      <c r="D248" s="107"/>
      <c r="E248" s="107"/>
      <c r="F248" s="108"/>
      <c r="G248" s="56"/>
      <c r="H248" s="178" t="s">
        <v>174</v>
      </c>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8"/>
      <c r="AY248" s="178"/>
      <c r="AZ248" s="178"/>
      <c r="BA248" s="178"/>
      <c r="BB248" s="178"/>
      <c r="BC248" s="178"/>
      <c r="BD248" s="178"/>
      <c r="BE248" s="178"/>
      <c r="BF248" s="178"/>
      <c r="BG248" s="178"/>
      <c r="BH248" s="178"/>
      <c r="BI248" s="178"/>
      <c r="BJ248" s="178"/>
      <c r="BK248" s="178"/>
      <c r="BL248" s="178"/>
      <c r="BM248" s="178"/>
      <c r="BN248" s="178"/>
      <c r="BO248" s="178"/>
      <c r="BP248" s="178"/>
      <c r="BQ248" s="178"/>
      <c r="BR248" s="178"/>
      <c r="BS248" s="178"/>
      <c r="BT248" s="178"/>
      <c r="BU248" s="179"/>
    </row>
    <row r="249" spans="1:82" ht="14.5" customHeight="1" x14ac:dyDescent="0.35">
      <c r="A249" s="74"/>
      <c r="B249" s="75"/>
      <c r="C249" s="75"/>
      <c r="D249" s="75"/>
      <c r="E249" s="76"/>
      <c r="F249" s="76"/>
      <c r="G249" s="59"/>
      <c r="H249" s="78" t="s">
        <v>184</v>
      </c>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9"/>
    </row>
    <row r="250" spans="1:82" x14ac:dyDescent="0.35">
      <c r="A250" s="80"/>
      <c r="B250" s="81"/>
      <c r="C250" s="81"/>
      <c r="D250" s="81"/>
      <c r="E250" s="81"/>
      <c r="F250" s="81"/>
      <c r="G250" s="81"/>
      <c r="H250" s="81"/>
      <c r="I250" s="81"/>
      <c r="J250" s="81"/>
      <c r="K250" s="81"/>
      <c r="L250" s="81"/>
      <c r="M250" s="81"/>
      <c r="N250" s="81"/>
      <c r="O250" s="81"/>
      <c r="P250" s="81"/>
      <c r="Q250" s="81"/>
      <c r="R250" s="81"/>
      <c r="S250" s="81"/>
      <c r="T250" s="81" t="str">
        <f>T1</f>
        <v>KENTUCKY TRANSPORTATION CABINET</v>
      </c>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198" t="str">
        <f>BC1</f>
        <v>TC 58-34</v>
      </c>
      <c r="BD250" s="198"/>
      <c r="BE250" s="198"/>
      <c r="BF250" s="198"/>
      <c r="BG250" s="198"/>
      <c r="BH250" s="198"/>
      <c r="BI250" s="198"/>
      <c r="BJ250" s="198"/>
      <c r="BK250" s="198"/>
      <c r="BL250" s="198"/>
      <c r="BM250" s="198"/>
      <c r="BN250" s="198"/>
      <c r="BO250" s="198"/>
      <c r="BP250" s="198"/>
      <c r="BQ250" s="198"/>
      <c r="BR250" s="198"/>
      <c r="BS250" s="198"/>
      <c r="BT250" s="198"/>
      <c r="BU250" s="199"/>
    </row>
    <row r="251" spans="1:82" x14ac:dyDescent="0.35">
      <c r="A251" s="195"/>
      <c r="B251" s="169"/>
      <c r="C251" s="169"/>
      <c r="D251" s="169"/>
      <c r="E251" s="169"/>
      <c r="F251" s="169"/>
      <c r="G251" s="169"/>
      <c r="H251" s="169"/>
      <c r="I251" s="169"/>
      <c r="J251" s="169"/>
      <c r="K251" s="169"/>
      <c r="L251" s="169"/>
      <c r="M251" s="169"/>
      <c r="N251" s="169"/>
      <c r="O251" s="169"/>
      <c r="P251" s="169"/>
      <c r="Q251" s="169"/>
      <c r="R251" s="169"/>
      <c r="S251" s="169"/>
      <c r="T251" s="169" t="str">
        <f>T2</f>
        <v>Department of Highways</v>
      </c>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70" t="s">
        <v>4</v>
      </c>
      <c r="BD251" s="170"/>
      <c r="BE251" s="170"/>
      <c r="BF251" s="170"/>
      <c r="BG251" s="170"/>
      <c r="BH251" s="170"/>
      <c r="BI251" s="170"/>
      <c r="BJ251" s="170"/>
      <c r="BK251" s="170"/>
      <c r="BL251" s="170"/>
      <c r="BM251" s="170"/>
      <c r="BN251" s="170"/>
      <c r="BO251" s="170"/>
      <c r="BP251" s="171" t="str">
        <f>BP2</f>
        <v>01/2014</v>
      </c>
      <c r="BQ251" s="171"/>
      <c r="BR251" s="171"/>
      <c r="BS251" s="171"/>
      <c r="BT251" s="171"/>
      <c r="BU251" s="172"/>
    </row>
    <row r="252" spans="1:82" x14ac:dyDescent="0.35">
      <c r="A252" s="195"/>
      <c r="B252" s="169"/>
      <c r="C252" s="169"/>
      <c r="D252" s="169"/>
      <c r="E252" s="169"/>
      <c r="F252" s="169"/>
      <c r="G252" s="169"/>
      <c r="H252" s="169"/>
      <c r="I252" s="169"/>
      <c r="J252" s="169"/>
      <c r="K252" s="169"/>
      <c r="L252" s="169"/>
      <c r="M252" s="169"/>
      <c r="N252" s="169"/>
      <c r="O252" s="169"/>
      <c r="P252" s="169"/>
      <c r="Q252" s="169"/>
      <c r="R252" s="169"/>
      <c r="S252" s="169"/>
      <c r="T252" s="173" t="str">
        <f>T3</f>
        <v>DIVISION OF ENVIRONMENTAL ANALYSIS</v>
      </c>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0" t="s">
        <v>3</v>
      </c>
      <c r="BD252" s="170"/>
      <c r="BE252" s="170"/>
      <c r="BF252" s="170"/>
      <c r="BG252" s="170"/>
      <c r="BH252" s="170"/>
      <c r="BI252" s="170"/>
      <c r="BJ252" s="170"/>
      <c r="BK252" s="170"/>
      <c r="BL252" s="170"/>
      <c r="BM252" s="170"/>
      <c r="BN252" s="170"/>
      <c r="BO252" s="170"/>
      <c r="BP252" s="169">
        <f>BP216+1</f>
        <v>8</v>
      </c>
      <c r="BQ252" s="169"/>
      <c r="BR252" s="169" t="s">
        <v>1</v>
      </c>
      <c r="BS252" s="169"/>
      <c r="BT252" s="169">
        <f>BT3</f>
        <v>13</v>
      </c>
      <c r="BU252" s="174"/>
    </row>
    <row r="253" spans="1:82" ht="15.75" customHeight="1" thickBot="1" x14ac:dyDescent="0.5">
      <c r="A253" s="214" t="str">
        <f>A4</f>
        <v>ECOLOGICAL STUDY FORMAT - GUIDANCE AND ACCOUNTABILITY</v>
      </c>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215"/>
      <c r="AN253" s="215"/>
      <c r="AO253" s="215"/>
      <c r="AP253" s="215"/>
      <c r="AQ253" s="215"/>
      <c r="AR253" s="215"/>
      <c r="AS253" s="215"/>
      <c r="AT253" s="215"/>
      <c r="AU253" s="215"/>
      <c r="AV253" s="215"/>
      <c r="AW253" s="215"/>
      <c r="AX253" s="215"/>
      <c r="AY253" s="215"/>
      <c r="AZ253" s="215"/>
      <c r="BA253" s="215"/>
      <c r="BB253" s="215"/>
      <c r="BC253" s="215"/>
      <c r="BD253" s="215"/>
      <c r="BE253" s="215"/>
      <c r="BF253" s="215"/>
      <c r="BG253" s="215"/>
      <c r="BH253" s="215"/>
      <c r="BI253" s="215"/>
      <c r="BJ253" s="215"/>
      <c r="BK253" s="215"/>
      <c r="BL253" s="215"/>
      <c r="BM253" s="215"/>
      <c r="BN253" s="215"/>
      <c r="BO253" s="215"/>
      <c r="BP253" s="215"/>
      <c r="BQ253" s="215"/>
      <c r="BR253" s="215"/>
      <c r="BS253" s="215"/>
      <c r="BT253" s="215"/>
      <c r="BU253" s="216"/>
    </row>
    <row r="254" spans="1:82" ht="13" customHeight="1" thickTop="1" x14ac:dyDescent="0.35">
      <c r="A254" s="118" t="s">
        <v>51</v>
      </c>
      <c r="B254" s="119"/>
      <c r="C254" s="118" t="s">
        <v>52</v>
      </c>
      <c r="D254" s="119"/>
      <c r="E254" s="118" t="s">
        <v>53</v>
      </c>
      <c r="F254" s="119"/>
      <c r="G254" s="124" t="s">
        <v>54</v>
      </c>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6"/>
      <c r="BP254" s="133" t="s">
        <v>41</v>
      </c>
      <c r="BQ254" s="134"/>
      <c r="BR254" s="134"/>
      <c r="BS254" s="134"/>
      <c r="BT254" s="134"/>
      <c r="BU254" s="135"/>
      <c r="BV254" s="37"/>
      <c r="BW254" s="37"/>
      <c r="BX254" s="37"/>
      <c r="BY254" s="37"/>
      <c r="BZ254" s="37"/>
      <c r="CA254" s="37"/>
      <c r="CB254" s="37"/>
      <c r="CC254" s="37"/>
      <c r="CD254" s="37"/>
    </row>
    <row r="255" spans="1:82" ht="13" customHeight="1" x14ac:dyDescent="0.35">
      <c r="A255" s="120"/>
      <c r="B255" s="121"/>
      <c r="C255" s="120"/>
      <c r="D255" s="121"/>
      <c r="E255" s="120"/>
      <c r="F255" s="121"/>
      <c r="G255" s="127"/>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9"/>
      <c r="BP255" s="136">
        <f>BF9</f>
        <v>0</v>
      </c>
      <c r="BQ255" s="137"/>
      <c r="BR255" s="137"/>
      <c r="BS255" s="137"/>
      <c r="BT255" s="137"/>
      <c r="BU255" s="138"/>
      <c r="BV255" s="37"/>
      <c r="BW255" s="37"/>
      <c r="BX255" s="37"/>
      <c r="BY255" s="37"/>
      <c r="BZ255" s="37"/>
      <c r="CA255" s="37"/>
      <c r="CB255" s="37"/>
      <c r="CC255" s="37"/>
      <c r="CD255" s="37"/>
    </row>
    <row r="256" spans="1:82" ht="13" customHeight="1" x14ac:dyDescent="0.35">
      <c r="A256" s="120"/>
      <c r="B256" s="121"/>
      <c r="C256" s="120"/>
      <c r="D256" s="121"/>
      <c r="E256" s="120"/>
      <c r="F256" s="121"/>
      <c r="G256" s="127"/>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9"/>
      <c r="BP256" s="136"/>
      <c r="BQ256" s="137"/>
      <c r="BR256" s="137"/>
      <c r="BS256" s="137"/>
      <c r="BT256" s="137"/>
      <c r="BU256" s="138"/>
      <c r="BV256" s="37"/>
      <c r="BW256" s="37"/>
      <c r="BX256" s="37"/>
      <c r="BY256" s="37"/>
      <c r="BZ256" s="37"/>
      <c r="CA256" s="37"/>
      <c r="CB256" s="37"/>
      <c r="CC256" s="37"/>
      <c r="CD256" s="37"/>
    </row>
    <row r="257" spans="1:85" ht="10" customHeight="1" thickBot="1" x14ac:dyDescent="0.4">
      <c r="A257" s="120"/>
      <c r="B257" s="121"/>
      <c r="C257" s="120"/>
      <c r="D257" s="121"/>
      <c r="E257" s="120"/>
      <c r="F257" s="121"/>
      <c r="G257" s="127"/>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9"/>
      <c r="BP257" s="136"/>
      <c r="BQ257" s="137"/>
      <c r="BR257" s="137"/>
      <c r="BS257" s="137"/>
      <c r="BT257" s="137"/>
      <c r="BU257" s="138"/>
      <c r="BV257" s="37"/>
      <c r="BW257" s="37"/>
      <c r="BX257" s="37"/>
      <c r="BY257" s="37"/>
      <c r="BZ257" s="37"/>
      <c r="CA257" s="37"/>
      <c r="CB257" s="37"/>
      <c r="CC257" s="37"/>
      <c r="CD257" s="37"/>
    </row>
    <row r="258" spans="1:85" ht="14.5" customHeight="1" thickTop="1" x14ac:dyDescent="0.35">
      <c r="A258" s="92" t="s">
        <v>55</v>
      </c>
      <c r="B258" s="93"/>
      <c r="C258" s="93"/>
      <c r="D258" s="93"/>
      <c r="E258" s="93"/>
      <c r="F258" s="94"/>
      <c r="G258" s="98" t="s">
        <v>185</v>
      </c>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102"/>
      <c r="BQ258" s="102"/>
      <c r="BR258" s="102"/>
      <c r="BS258" s="102"/>
      <c r="BT258" s="102"/>
      <c r="BU258" s="103"/>
      <c r="BV258" s="37"/>
      <c r="BW258" s="37"/>
      <c r="BX258" s="37"/>
      <c r="BY258" s="37"/>
      <c r="BZ258" s="37"/>
      <c r="CA258" s="37"/>
      <c r="CB258" s="37"/>
      <c r="CC258" s="37"/>
      <c r="CD258" s="37"/>
    </row>
    <row r="259" spans="1:85" ht="21" customHeight="1" x14ac:dyDescent="0.35">
      <c r="A259" s="183"/>
      <c r="B259" s="184"/>
      <c r="C259" s="184"/>
      <c r="D259" s="184"/>
      <c r="E259" s="184"/>
      <c r="F259" s="185"/>
      <c r="G259" s="157"/>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90"/>
      <c r="BQ259" s="90"/>
      <c r="BR259" s="90"/>
      <c r="BS259" s="90"/>
      <c r="BT259" s="90"/>
      <c r="BU259" s="191"/>
      <c r="BV259" s="37"/>
      <c r="BW259" s="37"/>
      <c r="BX259" s="37"/>
      <c r="BY259" s="37"/>
      <c r="BZ259" s="37"/>
      <c r="CA259" s="37"/>
      <c r="CB259" s="37"/>
      <c r="CC259" s="37"/>
      <c r="CD259" s="37"/>
    </row>
    <row r="260" spans="1:85" ht="13" customHeight="1" x14ac:dyDescent="0.35">
      <c r="A260" s="106"/>
      <c r="B260" s="107"/>
      <c r="C260" s="107"/>
      <c r="D260" s="107"/>
      <c r="E260" s="107"/>
      <c r="F260" s="108"/>
      <c r="G260" s="109" t="s">
        <v>186</v>
      </c>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c r="AQ260" s="110"/>
      <c r="AR260" s="110"/>
      <c r="AS260" s="110"/>
      <c r="AT260" s="110"/>
      <c r="AU260" s="110"/>
      <c r="AV260" s="110"/>
      <c r="AW260" s="110"/>
      <c r="AX260" s="110"/>
      <c r="AY260" s="110"/>
      <c r="AZ260" s="110"/>
      <c r="BA260" s="110"/>
      <c r="BB260" s="110"/>
      <c r="BC260" s="110"/>
      <c r="BD260" s="110"/>
      <c r="BE260" s="110"/>
      <c r="BF260" s="110"/>
      <c r="BG260" s="110"/>
      <c r="BH260" s="110"/>
      <c r="BI260" s="110"/>
      <c r="BJ260" s="110"/>
      <c r="BK260" s="110"/>
      <c r="BL260" s="110"/>
      <c r="BM260" s="110"/>
      <c r="BN260" s="110"/>
      <c r="BO260" s="110"/>
      <c r="BP260" s="110"/>
      <c r="BQ260" s="110"/>
      <c r="BR260" s="110"/>
      <c r="BS260" s="110"/>
      <c r="BT260" s="110"/>
      <c r="BU260" s="111"/>
      <c r="BV260" s="37"/>
      <c r="BW260" s="37"/>
      <c r="BX260" s="37"/>
      <c r="BY260" s="37"/>
      <c r="BZ260" s="37"/>
      <c r="CA260" s="37"/>
      <c r="CB260" s="37"/>
      <c r="CC260" s="51"/>
      <c r="CD260" s="51"/>
      <c r="CE260" s="51"/>
      <c r="CF260" s="51"/>
      <c r="CG260" s="51"/>
    </row>
    <row r="261" spans="1:85" ht="13" customHeight="1" x14ac:dyDescent="0.35">
      <c r="A261" s="180"/>
      <c r="B261" s="181"/>
      <c r="C261" s="181"/>
      <c r="D261" s="181"/>
      <c r="E261" s="181"/>
      <c r="F261" s="182"/>
      <c r="G261" s="56"/>
      <c r="H261" s="178" t="s">
        <v>172</v>
      </c>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8"/>
      <c r="BR261" s="178"/>
      <c r="BS261" s="178"/>
      <c r="BT261" s="178"/>
      <c r="BU261" s="179"/>
    </row>
    <row r="262" spans="1:85" ht="14.15" customHeight="1" x14ac:dyDescent="0.35">
      <c r="A262" s="74"/>
      <c r="B262" s="75"/>
      <c r="C262" s="75"/>
      <c r="D262" s="75"/>
      <c r="E262" s="76"/>
      <c r="F262" s="76"/>
      <c r="G262" s="59"/>
      <c r="H262" s="78" t="s">
        <v>189</v>
      </c>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9"/>
    </row>
    <row r="263" spans="1:85" ht="27" customHeight="1" x14ac:dyDescent="0.35">
      <c r="A263" s="74"/>
      <c r="B263" s="75"/>
      <c r="C263" s="75"/>
      <c r="D263" s="75"/>
      <c r="E263" s="76"/>
      <c r="F263" s="76"/>
      <c r="G263" s="59"/>
      <c r="H263" s="78" t="s">
        <v>190</v>
      </c>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9"/>
    </row>
    <row r="264" spans="1:85" ht="27.75" customHeight="1" x14ac:dyDescent="0.35">
      <c r="A264" s="74"/>
      <c r="B264" s="75"/>
      <c r="C264" s="75"/>
      <c r="D264" s="75"/>
      <c r="E264" s="76"/>
      <c r="F264" s="76"/>
      <c r="G264" s="59"/>
      <c r="H264" s="78" t="s">
        <v>191</v>
      </c>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9"/>
    </row>
    <row r="265" spans="1:85" ht="14.15" customHeight="1" x14ac:dyDescent="0.35">
      <c r="A265" s="74"/>
      <c r="B265" s="75"/>
      <c r="C265" s="75"/>
      <c r="D265" s="75"/>
      <c r="E265" s="76"/>
      <c r="F265" s="76"/>
      <c r="G265" s="59"/>
      <c r="H265" s="78" t="s">
        <v>187</v>
      </c>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9"/>
    </row>
    <row r="266" spans="1:85" ht="13" customHeight="1" x14ac:dyDescent="0.35">
      <c r="A266" s="180"/>
      <c r="B266" s="181"/>
      <c r="C266" s="181"/>
      <c r="D266" s="181"/>
      <c r="E266" s="181"/>
      <c r="F266" s="182"/>
      <c r="G266" s="56"/>
      <c r="H266" s="178" t="s">
        <v>174</v>
      </c>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c r="AX266" s="178"/>
      <c r="AY266" s="178"/>
      <c r="AZ266" s="178"/>
      <c r="BA266" s="178"/>
      <c r="BB266" s="178"/>
      <c r="BC266" s="178"/>
      <c r="BD266" s="178"/>
      <c r="BE266" s="178"/>
      <c r="BF266" s="178"/>
      <c r="BG266" s="178"/>
      <c r="BH266" s="178"/>
      <c r="BI266" s="178"/>
      <c r="BJ266" s="178"/>
      <c r="BK266" s="178"/>
      <c r="BL266" s="178"/>
      <c r="BM266" s="178"/>
      <c r="BN266" s="178"/>
      <c r="BO266" s="178"/>
      <c r="BP266" s="178"/>
      <c r="BQ266" s="178"/>
      <c r="BR266" s="178"/>
      <c r="BS266" s="178"/>
      <c r="BT266" s="178"/>
      <c r="BU266" s="179"/>
    </row>
    <row r="267" spans="1:85" ht="14.15" customHeight="1" x14ac:dyDescent="0.35">
      <c r="A267" s="74"/>
      <c r="B267" s="75"/>
      <c r="C267" s="75"/>
      <c r="D267" s="75"/>
      <c r="E267" s="76"/>
      <c r="F267" s="76"/>
      <c r="G267" s="59"/>
      <c r="H267" s="78" t="s">
        <v>175</v>
      </c>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9"/>
    </row>
    <row r="268" spans="1:85" ht="13" customHeight="1" x14ac:dyDescent="0.35">
      <c r="A268" s="106"/>
      <c r="B268" s="107"/>
      <c r="C268" s="107"/>
      <c r="D268" s="107"/>
      <c r="E268" s="107"/>
      <c r="F268" s="108"/>
      <c r="G268" s="109" t="s">
        <v>188</v>
      </c>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0"/>
      <c r="BQ268" s="110"/>
      <c r="BR268" s="110"/>
      <c r="BS268" s="110"/>
      <c r="BT268" s="110"/>
      <c r="BU268" s="111"/>
      <c r="BV268" s="37"/>
      <c r="BW268" s="37"/>
      <c r="BX268" s="37"/>
      <c r="BY268" s="37"/>
      <c r="BZ268" s="37"/>
      <c r="CA268" s="37"/>
      <c r="CB268" s="37"/>
      <c r="CC268" s="51"/>
      <c r="CD268" s="51"/>
      <c r="CE268" s="51"/>
      <c r="CF268" s="51"/>
      <c r="CG268" s="51"/>
    </row>
    <row r="269" spans="1:85" ht="13" customHeight="1" x14ac:dyDescent="0.35">
      <c r="A269" s="180"/>
      <c r="B269" s="181"/>
      <c r="C269" s="181"/>
      <c r="D269" s="181"/>
      <c r="E269" s="181"/>
      <c r="F269" s="182"/>
      <c r="G269" s="56"/>
      <c r="H269" s="178" t="s">
        <v>172</v>
      </c>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9"/>
    </row>
    <row r="270" spans="1:85" ht="15" customHeight="1" x14ac:dyDescent="0.35">
      <c r="A270" s="74"/>
      <c r="B270" s="75"/>
      <c r="C270" s="75"/>
      <c r="D270" s="75"/>
      <c r="E270" s="76"/>
      <c r="F270" s="76"/>
      <c r="G270" s="59"/>
      <c r="H270" s="78" t="s">
        <v>192</v>
      </c>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9"/>
    </row>
    <row r="271" spans="1:85" ht="15.75" customHeight="1" x14ac:dyDescent="0.35">
      <c r="A271" s="74"/>
      <c r="B271" s="75"/>
      <c r="C271" s="75"/>
      <c r="D271" s="75"/>
      <c r="E271" s="76"/>
      <c r="F271" s="76"/>
      <c r="G271" s="59"/>
      <c r="H271" s="78" t="s">
        <v>193</v>
      </c>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9"/>
    </row>
    <row r="272" spans="1:85" ht="13.5" customHeight="1" x14ac:dyDescent="0.35">
      <c r="A272" s="74"/>
      <c r="B272" s="75"/>
      <c r="C272" s="75"/>
      <c r="D272" s="75"/>
      <c r="E272" s="76"/>
      <c r="F272" s="76"/>
      <c r="G272" s="59"/>
      <c r="H272" s="78" t="s">
        <v>194</v>
      </c>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9"/>
    </row>
    <row r="273" spans="1:85" ht="14.15" customHeight="1" x14ac:dyDescent="0.35">
      <c r="A273" s="74"/>
      <c r="B273" s="75"/>
      <c r="C273" s="75"/>
      <c r="D273" s="75"/>
      <c r="E273" s="76"/>
      <c r="F273" s="76"/>
      <c r="G273" s="59"/>
      <c r="H273" s="78" t="s">
        <v>195</v>
      </c>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9"/>
    </row>
    <row r="274" spans="1:85" ht="13" customHeight="1" x14ac:dyDescent="0.35">
      <c r="A274" s="106"/>
      <c r="B274" s="107"/>
      <c r="C274" s="107"/>
      <c r="D274" s="107"/>
      <c r="E274" s="107"/>
      <c r="F274" s="108"/>
      <c r="G274" s="109" t="s">
        <v>196</v>
      </c>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1"/>
      <c r="BV274" s="37"/>
      <c r="BW274" s="37"/>
      <c r="BX274" s="37"/>
      <c r="BY274" s="37"/>
      <c r="BZ274" s="37"/>
      <c r="CA274" s="37"/>
      <c r="CB274" s="37"/>
      <c r="CC274" s="51"/>
      <c r="CD274" s="51"/>
      <c r="CE274" s="51"/>
      <c r="CF274" s="51"/>
      <c r="CG274" s="51"/>
    </row>
    <row r="275" spans="1:85" ht="13" customHeight="1" x14ac:dyDescent="0.35">
      <c r="A275" s="180"/>
      <c r="B275" s="181"/>
      <c r="C275" s="181"/>
      <c r="D275" s="181"/>
      <c r="E275" s="181"/>
      <c r="F275" s="182"/>
      <c r="G275" s="56"/>
      <c r="H275" s="178" t="s">
        <v>172</v>
      </c>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c r="AX275" s="178"/>
      <c r="AY275" s="178"/>
      <c r="AZ275" s="178"/>
      <c r="BA275" s="178"/>
      <c r="BB275" s="178"/>
      <c r="BC275" s="178"/>
      <c r="BD275" s="178"/>
      <c r="BE275" s="178"/>
      <c r="BF275" s="178"/>
      <c r="BG275" s="178"/>
      <c r="BH275" s="178"/>
      <c r="BI275" s="178"/>
      <c r="BJ275" s="178"/>
      <c r="BK275" s="178"/>
      <c r="BL275" s="178"/>
      <c r="BM275" s="178"/>
      <c r="BN275" s="178"/>
      <c r="BO275" s="178"/>
      <c r="BP275" s="178"/>
      <c r="BQ275" s="178"/>
      <c r="BR275" s="178"/>
      <c r="BS275" s="178"/>
      <c r="BT275" s="178"/>
      <c r="BU275" s="179"/>
    </row>
    <row r="276" spans="1:85" ht="15" customHeight="1" x14ac:dyDescent="0.35">
      <c r="A276" s="74"/>
      <c r="B276" s="75"/>
      <c r="C276" s="75"/>
      <c r="D276" s="75"/>
      <c r="E276" s="76"/>
      <c r="F276" s="76"/>
      <c r="G276" s="59"/>
      <c r="H276" s="78" t="s">
        <v>197</v>
      </c>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9"/>
    </row>
    <row r="277" spans="1:85" ht="15.75" customHeight="1" x14ac:dyDescent="0.35">
      <c r="A277" s="74"/>
      <c r="B277" s="75"/>
      <c r="C277" s="75"/>
      <c r="D277" s="75"/>
      <c r="E277" s="76"/>
      <c r="F277" s="76"/>
      <c r="G277" s="59"/>
      <c r="H277" s="78" t="s">
        <v>198</v>
      </c>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9"/>
    </row>
    <row r="278" spans="1:85" ht="13.5" customHeight="1" x14ac:dyDescent="0.35">
      <c r="A278" s="74"/>
      <c r="B278" s="75"/>
      <c r="C278" s="75"/>
      <c r="D278" s="75"/>
      <c r="E278" s="76"/>
      <c r="F278" s="76"/>
      <c r="G278" s="59"/>
      <c r="H278" s="78" t="s">
        <v>199</v>
      </c>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9"/>
    </row>
    <row r="279" spans="1:85" ht="14.15" customHeight="1" x14ac:dyDescent="0.35">
      <c r="A279" s="74"/>
      <c r="B279" s="75"/>
      <c r="C279" s="75"/>
      <c r="D279" s="75"/>
      <c r="E279" s="76"/>
      <c r="F279" s="76"/>
      <c r="G279" s="59"/>
      <c r="H279" s="78" t="s">
        <v>200</v>
      </c>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9"/>
    </row>
    <row r="280" spans="1:85" ht="13" customHeight="1" x14ac:dyDescent="0.35">
      <c r="A280" s="180"/>
      <c r="B280" s="181"/>
      <c r="C280" s="181"/>
      <c r="D280" s="181"/>
      <c r="E280" s="181"/>
      <c r="F280" s="182"/>
      <c r="G280" s="56"/>
      <c r="H280" s="178" t="s">
        <v>174</v>
      </c>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c r="AX280" s="178"/>
      <c r="AY280" s="178"/>
      <c r="AZ280" s="178"/>
      <c r="BA280" s="178"/>
      <c r="BB280" s="178"/>
      <c r="BC280" s="178"/>
      <c r="BD280" s="178"/>
      <c r="BE280" s="178"/>
      <c r="BF280" s="178"/>
      <c r="BG280" s="178"/>
      <c r="BH280" s="178"/>
      <c r="BI280" s="178"/>
      <c r="BJ280" s="178"/>
      <c r="BK280" s="178"/>
      <c r="BL280" s="178"/>
      <c r="BM280" s="178"/>
      <c r="BN280" s="178"/>
      <c r="BO280" s="178"/>
      <c r="BP280" s="178"/>
      <c r="BQ280" s="178"/>
      <c r="BR280" s="178"/>
      <c r="BS280" s="178"/>
      <c r="BT280" s="178"/>
      <c r="BU280" s="179"/>
    </row>
    <row r="281" spans="1:85" ht="14.15" customHeight="1" thickBot="1" x14ac:dyDescent="0.4">
      <c r="A281" s="163"/>
      <c r="B281" s="164"/>
      <c r="C281" s="164"/>
      <c r="D281" s="164"/>
      <c r="E281" s="165"/>
      <c r="F281" s="165"/>
      <c r="G281" s="59"/>
      <c r="H281" s="78" t="s">
        <v>175</v>
      </c>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9"/>
    </row>
    <row r="282" spans="1:85" ht="14.15" customHeight="1" thickTop="1" x14ac:dyDescent="0.35">
      <c r="A282" s="151"/>
      <c r="B282" s="152"/>
      <c r="C282" s="152"/>
      <c r="D282" s="152"/>
      <c r="E282" s="152"/>
      <c r="F282" s="153"/>
      <c r="G282" s="98" t="s">
        <v>202</v>
      </c>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159"/>
      <c r="BQ282" s="159"/>
      <c r="BR282" s="159"/>
      <c r="BS282" s="159"/>
      <c r="BT282" s="159"/>
      <c r="BU282" s="160"/>
    </row>
    <row r="283" spans="1:85" ht="14.15" customHeight="1" x14ac:dyDescent="0.35">
      <c r="A283" s="154"/>
      <c r="B283" s="155"/>
      <c r="C283" s="155"/>
      <c r="D283" s="155"/>
      <c r="E283" s="155"/>
      <c r="F283" s="156"/>
      <c r="G283" s="157"/>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61"/>
      <c r="BQ283" s="161"/>
      <c r="BR283" s="161"/>
      <c r="BS283" s="161"/>
      <c r="BT283" s="161"/>
      <c r="BU283" s="162"/>
    </row>
    <row r="284" spans="1:85" ht="27.75" customHeight="1" x14ac:dyDescent="0.35">
      <c r="A284" s="74"/>
      <c r="B284" s="75"/>
      <c r="C284" s="75"/>
      <c r="D284" s="75"/>
      <c r="E284" s="76"/>
      <c r="F284" s="76"/>
      <c r="G284" s="59"/>
      <c r="H284" s="78" t="s">
        <v>203</v>
      </c>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9"/>
    </row>
    <row r="285" spans="1:85" ht="14.15" customHeight="1" x14ac:dyDescent="0.35">
      <c r="A285" s="166"/>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c r="BC285" s="167"/>
      <c r="BD285" s="167"/>
      <c r="BE285" s="167"/>
      <c r="BF285" s="167"/>
      <c r="BG285" s="167"/>
      <c r="BH285" s="167"/>
      <c r="BI285" s="167"/>
      <c r="BJ285" s="167"/>
      <c r="BK285" s="167"/>
      <c r="BL285" s="167"/>
      <c r="BM285" s="167"/>
      <c r="BN285" s="167"/>
      <c r="BO285" s="167"/>
      <c r="BP285" s="167"/>
      <c r="BQ285" s="167"/>
      <c r="BR285" s="167"/>
      <c r="BS285" s="167"/>
      <c r="BT285" s="167"/>
      <c r="BU285" s="168"/>
    </row>
    <row r="286" spans="1:85" x14ac:dyDescent="0.35">
      <c r="A286" s="80"/>
      <c r="B286" s="81"/>
      <c r="C286" s="81"/>
      <c r="D286" s="81"/>
      <c r="E286" s="81"/>
      <c r="F286" s="81"/>
      <c r="G286" s="81"/>
      <c r="H286" s="81"/>
      <c r="I286" s="81"/>
      <c r="J286" s="81"/>
      <c r="K286" s="81"/>
      <c r="L286" s="81"/>
      <c r="M286" s="81"/>
      <c r="N286" s="81"/>
      <c r="O286" s="81"/>
      <c r="P286" s="81"/>
      <c r="Q286" s="81"/>
      <c r="R286" s="81"/>
      <c r="S286" s="81"/>
      <c r="T286" s="81" t="str">
        <f>T1</f>
        <v>KENTUCKY TRANSPORTATION CABINET</v>
      </c>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198" t="str">
        <f>BC1</f>
        <v>TC 58-34</v>
      </c>
      <c r="BD286" s="198"/>
      <c r="BE286" s="198"/>
      <c r="BF286" s="198"/>
      <c r="BG286" s="198"/>
      <c r="BH286" s="198"/>
      <c r="BI286" s="198"/>
      <c r="BJ286" s="198"/>
      <c r="BK286" s="198"/>
      <c r="BL286" s="198"/>
      <c r="BM286" s="198"/>
      <c r="BN286" s="198"/>
      <c r="BO286" s="198"/>
      <c r="BP286" s="198"/>
      <c r="BQ286" s="198"/>
      <c r="BR286" s="198"/>
      <c r="BS286" s="198"/>
      <c r="BT286" s="198"/>
      <c r="BU286" s="199"/>
    </row>
    <row r="287" spans="1:85" x14ac:dyDescent="0.35">
      <c r="A287" s="195"/>
      <c r="B287" s="169"/>
      <c r="C287" s="169"/>
      <c r="D287" s="169"/>
      <c r="E287" s="169"/>
      <c r="F287" s="169"/>
      <c r="G287" s="169"/>
      <c r="H287" s="169"/>
      <c r="I287" s="169"/>
      <c r="J287" s="169"/>
      <c r="K287" s="169"/>
      <c r="L287" s="169"/>
      <c r="M287" s="169"/>
      <c r="N287" s="169"/>
      <c r="O287" s="169"/>
      <c r="P287" s="169"/>
      <c r="Q287" s="169"/>
      <c r="R287" s="169"/>
      <c r="S287" s="169"/>
      <c r="T287" s="169" t="str">
        <f>T2</f>
        <v>Department of Highways</v>
      </c>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70" t="s">
        <v>4</v>
      </c>
      <c r="BD287" s="170"/>
      <c r="BE287" s="170"/>
      <c r="BF287" s="170"/>
      <c r="BG287" s="170"/>
      <c r="BH287" s="170"/>
      <c r="BI287" s="170"/>
      <c r="BJ287" s="170"/>
      <c r="BK287" s="170"/>
      <c r="BL287" s="170"/>
      <c r="BM287" s="170"/>
      <c r="BN287" s="170"/>
      <c r="BO287" s="170"/>
      <c r="BP287" s="171" t="str">
        <f>BP2</f>
        <v>01/2014</v>
      </c>
      <c r="BQ287" s="171"/>
      <c r="BR287" s="171"/>
      <c r="BS287" s="171"/>
      <c r="BT287" s="171"/>
      <c r="BU287" s="172"/>
    </row>
    <row r="288" spans="1:85" x14ac:dyDescent="0.35">
      <c r="A288" s="195"/>
      <c r="B288" s="169"/>
      <c r="C288" s="169"/>
      <c r="D288" s="169"/>
      <c r="E288" s="169"/>
      <c r="F288" s="169"/>
      <c r="G288" s="169"/>
      <c r="H288" s="169"/>
      <c r="I288" s="169"/>
      <c r="J288" s="169"/>
      <c r="K288" s="169"/>
      <c r="L288" s="169"/>
      <c r="M288" s="169"/>
      <c r="N288" s="169"/>
      <c r="O288" s="169"/>
      <c r="P288" s="169"/>
      <c r="Q288" s="169"/>
      <c r="R288" s="169"/>
      <c r="S288" s="169"/>
      <c r="T288" s="173" t="str">
        <f>T3</f>
        <v>DIVISION OF ENVIRONMENTAL ANALYSIS</v>
      </c>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0" t="s">
        <v>3</v>
      </c>
      <c r="BD288" s="170"/>
      <c r="BE288" s="170"/>
      <c r="BF288" s="170"/>
      <c r="BG288" s="170"/>
      <c r="BH288" s="170"/>
      <c r="BI288" s="170"/>
      <c r="BJ288" s="170"/>
      <c r="BK288" s="170"/>
      <c r="BL288" s="170"/>
      <c r="BM288" s="170"/>
      <c r="BN288" s="170"/>
      <c r="BO288" s="170"/>
      <c r="BP288" s="169">
        <f>BP252+1</f>
        <v>9</v>
      </c>
      <c r="BQ288" s="169"/>
      <c r="BR288" s="169" t="s">
        <v>1</v>
      </c>
      <c r="BS288" s="169"/>
      <c r="BT288" s="169">
        <f>BT3</f>
        <v>13</v>
      </c>
      <c r="BU288" s="174"/>
    </row>
    <row r="289" spans="1:82" ht="15.75" customHeight="1" thickBot="1" x14ac:dyDescent="0.5">
      <c r="A289" s="214" t="str">
        <f>A4</f>
        <v>ECOLOGICAL STUDY FORMAT - GUIDANCE AND ACCOUNTABILITY</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6"/>
    </row>
    <row r="290" spans="1:82" ht="13" customHeight="1" thickTop="1" x14ac:dyDescent="0.35">
      <c r="A290" s="118" t="s">
        <v>51</v>
      </c>
      <c r="B290" s="119"/>
      <c r="C290" s="118" t="s">
        <v>52</v>
      </c>
      <c r="D290" s="119"/>
      <c r="E290" s="118" t="s">
        <v>53</v>
      </c>
      <c r="F290" s="119"/>
      <c r="G290" s="124" t="s">
        <v>54</v>
      </c>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c r="BI290" s="125"/>
      <c r="BJ290" s="125"/>
      <c r="BK290" s="125"/>
      <c r="BL290" s="125"/>
      <c r="BM290" s="125"/>
      <c r="BN290" s="125"/>
      <c r="BO290" s="126"/>
      <c r="BP290" s="133" t="s">
        <v>41</v>
      </c>
      <c r="BQ290" s="134"/>
      <c r="BR290" s="134"/>
      <c r="BS290" s="134"/>
      <c r="BT290" s="134"/>
      <c r="BU290" s="135"/>
      <c r="BV290" s="37"/>
      <c r="BW290" s="37"/>
      <c r="BX290" s="37"/>
      <c r="BY290" s="37"/>
      <c r="BZ290" s="37"/>
      <c r="CA290" s="37"/>
      <c r="CB290" s="37"/>
      <c r="CC290" s="37"/>
      <c r="CD290" s="37"/>
    </row>
    <row r="291" spans="1:82" ht="13" customHeight="1" x14ac:dyDescent="0.35">
      <c r="A291" s="120"/>
      <c r="B291" s="121"/>
      <c r="C291" s="120"/>
      <c r="D291" s="121"/>
      <c r="E291" s="120"/>
      <c r="F291" s="121"/>
      <c r="G291" s="127"/>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128"/>
      <c r="BD291" s="128"/>
      <c r="BE291" s="128"/>
      <c r="BF291" s="128"/>
      <c r="BG291" s="128"/>
      <c r="BH291" s="128"/>
      <c r="BI291" s="128"/>
      <c r="BJ291" s="128"/>
      <c r="BK291" s="128"/>
      <c r="BL291" s="128"/>
      <c r="BM291" s="128"/>
      <c r="BN291" s="128"/>
      <c r="BO291" s="129"/>
      <c r="BP291" s="136">
        <f>BF9</f>
        <v>0</v>
      </c>
      <c r="BQ291" s="137"/>
      <c r="BR291" s="137"/>
      <c r="BS291" s="137"/>
      <c r="BT291" s="137"/>
      <c r="BU291" s="138"/>
      <c r="BV291" s="37"/>
      <c r="BW291" s="37"/>
      <c r="BX291" s="37"/>
      <c r="BY291" s="37"/>
      <c r="BZ291" s="37"/>
      <c r="CA291" s="37"/>
      <c r="CB291" s="37"/>
      <c r="CC291" s="37"/>
      <c r="CD291" s="37"/>
    </row>
    <row r="292" spans="1:82" ht="13" customHeight="1" x14ac:dyDescent="0.35">
      <c r="A292" s="120"/>
      <c r="B292" s="121"/>
      <c r="C292" s="120"/>
      <c r="D292" s="121"/>
      <c r="E292" s="120"/>
      <c r="F292" s="121"/>
      <c r="G292" s="127"/>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128"/>
      <c r="BD292" s="128"/>
      <c r="BE292" s="128"/>
      <c r="BF292" s="128"/>
      <c r="BG292" s="128"/>
      <c r="BH292" s="128"/>
      <c r="BI292" s="128"/>
      <c r="BJ292" s="128"/>
      <c r="BK292" s="128"/>
      <c r="BL292" s="128"/>
      <c r="BM292" s="128"/>
      <c r="BN292" s="128"/>
      <c r="BO292" s="129"/>
      <c r="BP292" s="136"/>
      <c r="BQ292" s="137"/>
      <c r="BR292" s="137"/>
      <c r="BS292" s="137"/>
      <c r="BT292" s="137"/>
      <c r="BU292" s="138"/>
      <c r="BV292" s="37"/>
      <c r="BW292" s="37"/>
      <c r="BX292" s="37"/>
      <c r="BY292" s="37"/>
      <c r="BZ292" s="37"/>
      <c r="CA292" s="37"/>
      <c r="CB292" s="37"/>
      <c r="CC292" s="37"/>
      <c r="CD292" s="37"/>
    </row>
    <row r="293" spans="1:82" ht="10" customHeight="1" thickBot="1" x14ac:dyDescent="0.4">
      <c r="A293" s="122"/>
      <c r="B293" s="123"/>
      <c r="C293" s="122"/>
      <c r="D293" s="123"/>
      <c r="E293" s="122"/>
      <c r="F293" s="123"/>
      <c r="G293" s="130"/>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2"/>
      <c r="BP293" s="139"/>
      <c r="BQ293" s="140"/>
      <c r="BR293" s="140"/>
      <c r="BS293" s="140"/>
      <c r="BT293" s="140"/>
      <c r="BU293" s="141"/>
      <c r="BV293" s="37"/>
      <c r="BW293" s="37"/>
      <c r="BX293" s="37"/>
      <c r="BY293" s="37"/>
      <c r="BZ293" s="37"/>
      <c r="CA293" s="37"/>
      <c r="CB293" s="37"/>
      <c r="CC293" s="37"/>
      <c r="CD293" s="37"/>
    </row>
    <row r="294" spans="1:82" ht="14.5" customHeight="1" thickTop="1" x14ac:dyDescent="0.35">
      <c r="A294" s="92" t="s">
        <v>55</v>
      </c>
      <c r="B294" s="93"/>
      <c r="C294" s="93"/>
      <c r="D294" s="93"/>
      <c r="E294" s="93"/>
      <c r="F294" s="94"/>
      <c r="G294" s="98" t="s">
        <v>204</v>
      </c>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102"/>
      <c r="BQ294" s="102"/>
      <c r="BR294" s="102"/>
      <c r="BS294" s="102"/>
      <c r="BT294" s="102"/>
      <c r="BU294" s="103"/>
      <c r="BV294" s="37"/>
      <c r="BW294" s="37"/>
      <c r="BX294" s="37"/>
      <c r="BY294" s="37"/>
      <c r="BZ294" s="37"/>
      <c r="CA294" s="37"/>
      <c r="CB294" s="37"/>
      <c r="CC294" s="37"/>
      <c r="CD294" s="37"/>
    </row>
    <row r="295" spans="1:82" ht="22.5" customHeight="1" x14ac:dyDescent="0.35">
      <c r="A295" s="95"/>
      <c r="B295" s="96"/>
      <c r="C295" s="96"/>
      <c r="D295" s="96"/>
      <c r="E295" s="96"/>
      <c r="F295" s="97"/>
      <c r="G295" s="100"/>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4"/>
      <c r="BQ295" s="104"/>
      <c r="BR295" s="104"/>
      <c r="BS295" s="104"/>
      <c r="BT295" s="104"/>
      <c r="BU295" s="105"/>
      <c r="BV295" s="37"/>
      <c r="BW295" s="37"/>
      <c r="BX295" s="37"/>
      <c r="BY295" s="37"/>
      <c r="BZ295" s="37"/>
      <c r="CA295" s="37"/>
      <c r="CB295" s="37"/>
      <c r="CC295" s="37"/>
      <c r="CD295" s="37"/>
    </row>
    <row r="296" spans="1:82" ht="15.75" customHeight="1" thickBot="1" x14ac:dyDescent="0.4">
      <c r="A296" s="163"/>
      <c r="B296" s="164"/>
      <c r="C296" s="164"/>
      <c r="D296" s="164"/>
      <c r="E296" s="165"/>
      <c r="F296" s="165"/>
      <c r="G296" s="115" t="s">
        <v>205</v>
      </c>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7"/>
    </row>
    <row r="297" spans="1:82" ht="14.15" customHeight="1" thickTop="1" x14ac:dyDescent="0.35">
      <c r="A297" s="151"/>
      <c r="B297" s="152"/>
      <c r="C297" s="152"/>
      <c r="D297" s="152"/>
      <c r="E297" s="152"/>
      <c r="F297" s="153"/>
      <c r="G297" s="98" t="s">
        <v>206</v>
      </c>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159"/>
      <c r="BQ297" s="159"/>
      <c r="BR297" s="159"/>
      <c r="BS297" s="159"/>
      <c r="BT297" s="159"/>
      <c r="BU297" s="160"/>
    </row>
    <row r="298" spans="1:82" ht="8.5" customHeight="1" x14ac:dyDescent="0.35">
      <c r="A298" s="154"/>
      <c r="B298" s="155"/>
      <c r="C298" s="155"/>
      <c r="D298" s="155"/>
      <c r="E298" s="155"/>
      <c r="F298" s="156"/>
      <c r="G298" s="157"/>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61"/>
      <c r="BQ298" s="161"/>
      <c r="BR298" s="161"/>
      <c r="BS298" s="161"/>
      <c r="BT298" s="161"/>
      <c r="BU298" s="162"/>
    </row>
    <row r="299" spans="1:82" ht="17.25" customHeight="1" x14ac:dyDescent="0.35">
      <c r="A299" s="74"/>
      <c r="B299" s="75"/>
      <c r="C299" s="75"/>
      <c r="D299" s="75"/>
      <c r="E299" s="76"/>
      <c r="F299" s="76"/>
      <c r="G299" s="77" t="s">
        <v>207</v>
      </c>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9"/>
    </row>
    <row r="300" spans="1:82" ht="17.25" customHeight="1" thickBot="1" x14ac:dyDescent="0.4">
      <c r="A300" s="163"/>
      <c r="B300" s="164"/>
      <c r="C300" s="164"/>
      <c r="D300" s="164"/>
      <c r="E300" s="165"/>
      <c r="F300" s="165"/>
      <c r="G300" s="77" t="s">
        <v>208</v>
      </c>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9"/>
    </row>
    <row r="301" spans="1:82" ht="14.15" customHeight="1" thickTop="1" x14ac:dyDescent="0.35">
      <c r="A301" s="151"/>
      <c r="B301" s="152"/>
      <c r="C301" s="152"/>
      <c r="D301" s="152"/>
      <c r="E301" s="152"/>
      <c r="F301" s="153"/>
      <c r="G301" s="98" t="s">
        <v>209</v>
      </c>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159"/>
      <c r="BQ301" s="159"/>
      <c r="BR301" s="159"/>
      <c r="BS301" s="159"/>
      <c r="BT301" s="159"/>
      <c r="BU301" s="160"/>
    </row>
    <row r="302" spans="1:82" ht="14.15" customHeight="1" x14ac:dyDescent="0.35">
      <c r="A302" s="154"/>
      <c r="B302" s="155"/>
      <c r="C302" s="155"/>
      <c r="D302" s="155"/>
      <c r="E302" s="155"/>
      <c r="F302" s="156"/>
      <c r="G302" s="157"/>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61"/>
      <c r="BQ302" s="161"/>
      <c r="BR302" s="161"/>
      <c r="BS302" s="161"/>
      <c r="BT302" s="161"/>
      <c r="BU302" s="162"/>
    </row>
    <row r="303" spans="1:82" ht="17.25" customHeight="1" x14ac:dyDescent="0.35">
      <c r="A303" s="74"/>
      <c r="B303" s="75"/>
      <c r="C303" s="75"/>
      <c r="D303" s="75"/>
      <c r="E303" s="76"/>
      <c r="F303" s="76"/>
      <c r="G303" s="77" t="s">
        <v>210</v>
      </c>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9"/>
    </row>
    <row r="304" spans="1:82" ht="32.25" customHeight="1" thickBot="1" x14ac:dyDescent="0.4">
      <c r="A304" s="163"/>
      <c r="B304" s="164"/>
      <c r="C304" s="164"/>
      <c r="D304" s="164"/>
      <c r="E304" s="165"/>
      <c r="F304" s="165"/>
      <c r="G304" s="77" t="s">
        <v>211</v>
      </c>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9"/>
    </row>
    <row r="305" spans="1:85" ht="14.15" customHeight="1" thickTop="1" x14ac:dyDescent="0.35">
      <c r="A305" s="151"/>
      <c r="B305" s="152"/>
      <c r="C305" s="152"/>
      <c r="D305" s="152"/>
      <c r="E305" s="152"/>
      <c r="F305" s="153"/>
      <c r="G305" s="98" t="s">
        <v>212</v>
      </c>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159"/>
      <c r="BQ305" s="159"/>
      <c r="BR305" s="159"/>
      <c r="BS305" s="159"/>
      <c r="BT305" s="159"/>
      <c r="BU305" s="160"/>
    </row>
    <row r="306" spans="1:85" ht="14.15" customHeight="1" x14ac:dyDescent="0.35">
      <c r="A306" s="154"/>
      <c r="B306" s="155"/>
      <c r="C306" s="155"/>
      <c r="D306" s="155"/>
      <c r="E306" s="155"/>
      <c r="F306" s="156"/>
      <c r="G306" s="157"/>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61"/>
      <c r="BQ306" s="161"/>
      <c r="BR306" s="161"/>
      <c r="BS306" s="161"/>
      <c r="BT306" s="161"/>
      <c r="BU306" s="162"/>
    </row>
    <row r="307" spans="1:85" ht="17.25" customHeight="1" thickBot="1" x14ac:dyDescent="0.4">
      <c r="A307" s="163"/>
      <c r="B307" s="164"/>
      <c r="C307" s="164"/>
      <c r="D307" s="164"/>
      <c r="E307" s="165"/>
      <c r="F307" s="165"/>
      <c r="G307" s="77" t="s">
        <v>213</v>
      </c>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9"/>
    </row>
    <row r="308" spans="1:85" ht="14.15" customHeight="1" thickTop="1" x14ac:dyDescent="0.35">
      <c r="A308" s="151"/>
      <c r="B308" s="152"/>
      <c r="C308" s="152"/>
      <c r="D308" s="152"/>
      <c r="E308" s="152"/>
      <c r="F308" s="153"/>
      <c r="G308" s="98" t="s">
        <v>214</v>
      </c>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159"/>
      <c r="BQ308" s="159"/>
      <c r="BR308" s="159"/>
      <c r="BS308" s="159"/>
      <c r="BT308" s="159"/>
      <c r="BU308" s="160"/>
    </row>
    <row r="309" spans="1:85" ht="14.15" customHeight="1" x14ac:dyDescent="0.35">
      <c r="A309" s="154"/>
      <c r="B309" s="155"/>
      <c r="C309" s="155"/>
      <c r="D309" s="155"/>
      <c r="E309" s="155"/>
      <c r="F309" s="156"/>
      <c r="G309" s="157"/>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61"/>
      <c r="BQ309" s="161"/>
      <c r="BR309" s="161"/>
      <c r="BS309" s="161"/>
      <c r="BT309" s="161"/>
      <c r="BU309" s="162"/>
    </row>
    <row r="310" spans="1:85" ht="13" customHeight="1" x14ac:dyDescent="0.35">
      <c r="A310" s="106"/>
      <c r="B310" s="107"/>
      <c r="C310" s="107"/>
      <c r="D310" s="107"/>
      <c r="E310" s="107"/>
      <c r="F310" s="108"/>
      <c r="G310" s="109" t="s">
        <v>215</v>
      </c>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10"/>
      <c r="BD310" s="110"/>
      <c r="BE310" s="110"/>
      <c r="BF310" s="110"/>
      <c r="BG310" s="110"/>
      <c r="BH310" s="110"/>
      <c r="BI310" s="110"/>
      <c r="BJ310" s="110"/>
      <c r="BK310" s="110"/>
      <c r="BL310" s="110"/>
      <c r="BM310" s="110"/>
      <c r="BN310" s="110"/>
      <c r="BO310" s="110"/>
      <c r="BP310" s="110"/>
      <c r="BQ310" s="110"/>
      <c r="BR310" s="110"/>
      <c r="BS310" s="110"/>
      <c r="BT310" s="110"/>
      <c r="BU310" s="111"/>
      <c r="BV310" s="37"/>
      <c r="BW310" s="37"/>
      <c r="BX310" s="37"/>
      <c r="BY310" s="37"/>
      <c r="BZ310" s="37"/>
      <c r="CA310" s="37"/>
      <c r="CB310" s="37"/>
      <c r="CC310" s="51"/>
      <c r="CD310" s="51"/>
      <c r="CE310" s="51"/>
      <c r="CF310" s="51"/>
      <c r="CG310" s="51"/>
    </row>
    <row r="311" spans="1:85" ht="17.25" customHeight="1" x14ac:dyDescent="0.35">
      <c r="A311" s="74"/>
      <c r="B311" s="75"/>
      <c r="C311" s="75"/>
      <c r="D311" s="75"/>
      <c r="E311" s="76"/>
      <c r="F311" s="76"/>
      <c r="G311" s="77" t="s">
        <v>216</v>
      </c>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9"/>
    </row>
    <row r="312" spans="1:85" ht="13" customHeight="1" x14ac:dyDescent="0.35">
      <c r="A312" s="106"/>
      <c r="B312" s="107"/>
      <c r="C312" s="107"/>
      <c r="D312" s="107"/>
      <c r="E312" s="107"/>
      <c r="F312" s="108"/>
      <c r="G312" s="109" t="s">
        <v>171</v>
      </c>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c r="BE312" s="110"/>
      <c r="BF312" s="110"/>
      <c r="BG312" s="110"/>
      <c r="BH312" s="110"/>
      <c r="BI312" s="110"/>
      <c r="BJ312" s="110"/>
      <c r="BK312" s="110"/>
      <c r="BL312" s="110"/>
      <c r="BM312" s="110"/>
      <c r="BN312" s="110"/>
      <c r="BO312" s="110"/>
      <c r="BP312" s="110"/>
      <c r="BQ312" s="110"/>
      <c r="BR312" s="110"/>
      <c r="BS312" s="110"/>
      <c r="BT312" s="110"/>
      <c r="BU312" s="111"/>
      <c r="BV312" s="37"/>
      <c r="BW312" s="37"/>
      <c r="BX312" s="37"/>
      <c r="BY312" s="37"/>
      <c r="BZ312" s="37"/>
      <c r="CA312" s="37"/>
      <c r="CB312" s="37"/>
      <c r="CC312" s="51"/>
      <c r="CD312" s="51"/>
      <c r="CE312" s="51"/>
      <c r="CF312" s="51"/>
      <c r="CG312" s="51"/>
    </row>
    <row r="313" spans="1:85" ht="17.25" customHeight="1" x14ac:dyDescent="0.35">
      <c r="A313" s="74"/>
      <c r="B313" s="75"/>
      <c r="C313" s="75"/>
      <c r="D313" s="75"/>
      <c r="E313" s="76"/>
      <c r="F313" s="76"/>
      <c r="G313" s="77" t="s">
        <v>217</v>
      </c>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9"/>
    </row>
    <row r="314" spans="1:85" ht="13" customHeight="1" x14ac:dyDescent="0.35">
      <c r="A314" s="106"/>
      <c r="B314" s="107"/>
      <c r="C314" s="107"/>
      <c r="D314" s="107"/>
      <c r="E314" s="107"/>
      <c r="F314" s="108"/>
      <c r="G314" s="109" t="s">
        <v>218</v>
      </c>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0"/>
      <c r="BI314" s="110"/>
      <c r="BJ314" s="110"/>
      <c r="BK314" s="110"/>
      <c r="BL314" s="110"/>
      <c r="BM314" s="110"/>
      <c r="BN314" s="110"/>
      <c r="BO314" s="110"/>
      <c r="BP314" s="110"/>
      <c r="BQ314" s="110"/>
      <c r="BR314" s="110"/>
      <c r="BS314" s="110"/>
      <c r="BT314" s="110"/>
      <c r="BU314" s="111"/>
      <c r="BV314" s="37"/>
      <c r="BW314" s="37"/>
      <c r="BX314" s="37"/>
      <c r="BY314" s="37"/>
      <c r="BZ314" s="37"/>
      <c r="CA314" s="37"/>
      <c r="CB314" s="37"/>
      <c r="CC314" s="51"/>
      <c r="CD314" s="51"/>
      <c r="CE314" s="51"/>
      <c r="CF314" s="51"/>
      <c r="CG314" s="51"/>
    </row>
    <row r="315" spans="1:85" ht="14.15" customHeight="1" x14ac:dyDescent="0.35">
      <c r="A315" s="74"/>
      <c r="B315" s="75"/>
      <c r="C315" s="75"/>
      <c r="D315" s="75"/>
      <c r="E315" s="76"/>
      <c r="F315" s="76"/>
      <c r="G315" s="77" t="s">
        <v>219</v>
      </c>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9"/>
    </row>
    <row r="316" spans="1:85" ht="14.15" customHeight="1" x14ac:dyDescent="0.35">
      <c r="A316" s="74"/>
      <c r="B316" s="75"/>
      <c r="C316" s="75"/>
      <c r="D316" s="75"/>
      <c r="E316" s="76"/>
      <c r="F316" s="76"/>
      <c r="G316" s="77" t="s">
        <v>220</v>
      </c>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9"/>
    </row>
    <row r="317" spans="1:85" ht="14.15" customHeight="1" x14ac:dyDescent="0.35">
      <c r="A317" s="74"/>
      <c r="B317" s="75"/>
      <c r="C317" s="75"/>
      <c r="D317" s="75"/>
      <c r="E317" s="76"/>
      <c r="F317" s="76"/>
      <c r="G317" s="77" t="s">
        <v>221</v>
      </c>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9"/>
    </row>
    <row r="318" spans="1:85" ht="14.15" customHeight="1" x14ac:dyDescent="0.35">
      <c r="A318" s="74"/>
      <c r="B318" s="75"/>
      <c r="C318" s="75"/>
      <c r="D318" s="75"/>
      <c r="E318" s="76"/>
      <c r="F318" s="76"/>
      <c r="G318" s="77" t="s">
        <v>222</v>
      </c>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9"/>
    </row>
    <row r="319" spans="1:85" ht="14.15" customHeight="1" x14ac:dyDescent="0.35">
      <c r="A319" s="74"/>
      <c r="B319" s="75"/>
      <c r="C319" s="75"/>
      <c r="D319" s="75"/>
      <c r="E319" s="76"/>
      <c r="F319" s="76"/>
      <c r="G319" s="77" t="s">
        <v>223</v>
      </c>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9"/>
    </row>
    <row r="320" spans="1:85" ht="14.15" customHeight="1" x14ac:dyDescent="0.35">
      <c r="A320" s="74"/>
      <c r="B320" s="75"/>
      <c r="C320" s="75"/>
      <c r="D320" s="75"/>
      <c r="E320" s="76"/>
      <c r="F320" s="76"/>
      <c r="G320" s="77" t="s">
        <v>224</v>
      </c>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9"/>
    </row>
    <row r="321" spans="1:85" ht="14.15" customHeight="1" x14ac:dyDescent="0.35">
      <c r="A321" s="74"/>
      <c r="B321" s="75"/>
      <c r="C321" s="75"/>
      <c r="D321" s="75"/>
      <c r="E321" s="76"/>
      <c r="F321" s="76"/>
      <c r="G321" s="77" t="s">
        <v>225</v>
      </c>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9"/>
    </row>
    <row r="322" spans="1:85" x14ac:dyDescent="0.35">
      <c r="A322" s="80"/>
      <c r="B322" s="81"/>
      <c r="C322" s="81"/>
      <c r="D322" s="81"/>
      <c r="E322" s="81"/>
      <c r="F322" s="81"/>
      <c r="G322" s="81"/>
      <c r="H322" s="81"/>
      <c r="I322" s="81"/>
      <c r="J322" s="81"/>
      <c r="K322" s="81"/>
      <c r="L322" s="81"/>
      <c r="M322" s="81"/>
      <c r="N322" s="81"/>
      <c r="O322" s="81"/>
      <c r="P322" s="81"/>
      <c r="Q322" s="81"/>
      <c r="R322" s="81"/>
      <c r="S322" s="81"/>
      <c r="T322" s="81" t="str">
        <f>T1</f>
        <v>KENTUCKY TRANSPORTATION CABINET</v>
      </c>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198" t="str">
        <f>BC1</f>
        <v>TC 58-34</v>
      </c>
      <c r="BD322" s="198"/>
      <c r="BE322" s="198"/>
      <c r="BF322" s="198"/>
      <c r="BG322" s="198"/>
      <c r="BH322" s="198"/>
      <c r="BI322" s="198"/>
      <c r="BJ322" s="198"/>
      <c r="BK322" s="198"/>
      <c r="BL322" s="198"/>
      <c r="BM322" s="198"/>
      <c r="BN322" s="198"/>
      <c r="BO322" s="198"/>
      <c r="BP322" s="198"/>
      <c r="BQ322" s="198"/>
      <c r="BR322" s="198"/>
      <c r="BS322" s="198"/>
      <c r="BT322" s="198"/>
      <c r="BU322" s="199"/>
    </row>
    <row r="323" spans="1:85" x14ac:dyDescent="0.35">
      <c r="A323" s="195"/>
      <c r="B323" s="169"/>
      <c r="C323" s="169"/>
      <c r="D323" s="169"/>
      <c r="E323" s="169"/>
      <c r="F323" s="169"/>
      <c r="G323" s="169"/>
      <c r="H323" s="169"/>
      <c r="I323" s="169"/>
      <c r="J323" s="169"/>
      <c r="K323" s="169"/>
      <c r="L323" s="169"/>
      <c r="M323" s="169"/>
      <c r="N323" s="169"/>
      <c r="O323" s="169"/>
      <c r="P323" s="169"/>
      <c r="Q323" s="169"/>
      <c r="R323" s="169"/>
      <c r="S323" s="169"/>
      <c r="T323" s="169" t="str">
        <f>T2</f>
        <v>Department of Highways</v>
      </c>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70" t="s">
        <v>4</v>
      </c>
      <c r="BD323" s="170"/>
      <c r="BE323" s="170"/>
      <c r="BF323" s="170"/>
      <c r="BG323" s="170"/>
      <c r="BH323" s="170"/>
      <c r="BI323" s="170"/>
      <c r="BJ323" s="170"/>
      <c r="BK323" s="170"/>
      <c r="BL323" s="170"/>
      <c r="BM323" s="170"/>
      <c r="BN323" s="170"/>
      <c r="BO323" s="170"/>
      <c r="BP323" s="171" t="str">
        <f>BP2</f>
        <v>01/2014</v>
      </c>
      <c r="BQ323" s="171"/>
      <c r="BR323" s="171"/>
      <c r="BS323" s="171"/>
      <c r="BT323" s="171"/>
      <c r="BU323" s="172"/>
    </row>
    <row r="324" spans="1:85" x14ac:dyDescent="0.35">
      <c r="A324" s="195"/>
      <c r="B324" s="169"/>
      <c r="C324" s="169"/>
      <c r="D324" s="169"/>
      <c r="E324" s="169"/>
      <c r="F324" s="169"/>
      <c r="G324" s="169"/>
      <c r="H324" s="169"/>
      <c r="I324" s="169"/>
      <c r="J324" s="169"/>
      <c r="K324" s="169"/>
      <c r="L324" s="169"/>
      <c r="M324" s="169"/>
      <c r="N324" s="169"/>
      <c r="O324" s="169"/>
      <c r="P324" s="169"/>
      <c r="Q324" s="169"/>
      <c r="R324" s="169"/>
      <c r="S324" s="169"/>
      <c r="T324" s="173" t="str">
        <f>T3</f>
        <v>DIVISION OF ENVIRONMENTAL ANALYSIS</v>
      </c>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c r="AY324" s="173"/>
      <c r="AZ324" s="173"/>
      <c r="BA324" s="173"/>
      <c r="BB324" s="173"/>
      <c r="BC324" s="170" t="s">
        <v>3</v>
      </c>
      <c r="BD324" s="170"/>
      <c r="BE324" s="170"/>
      <c r="BF324" s="170"/>
      <c r="BG324" s="170"/>
      <c r="BH324" s="170"/>
      <c r="BI324" s="170"/>
      <c r="BJ324" s="170"/>
      <c r="BK324" s="170"/>
      <c r="BL324" s="170"/>
      <c r="BM324" s="170"/>
      <c r="BN324" s="170"/>
      <c r="BO324" s="170"/>
      <c r="BP324" s="169">
        <f>BP288+1</f>
        <v>10</v>
      </c>
      <c r="BQ324" s="169"/>
      <c r="BR324" s="169" t="s">
        <v>1</v>
      </c>
      <c r="BS324" s="169"/>
      <c r="BT324" s="169">
        <f>BT3</f>
        <v>13</v>
      </c>
      <c r="BU324" s="174"/>
    </row>
    <row r="325" spans="1:85" ht="15.75" customHeight="1" thickBot="1" x14ac:dyDescent="0.5">
      <c r="A325" s="214" t="str">
        <f>A4</f>
        <v>ECOLOGICAL STUDY FORMAT - GUIDANCE AND ACCOUNTABILITY</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c r="AH325" s="215"/>
      <c r="AI325" s="215"/>
      <c r="AJ325" s="215"/>
      <c r="AK325" s="215"/>
      <c r="AL325" s="215"/>
      <c r="AM325" s="215"/>
      <c r="AN325" s="215"/>
      <c r="AO325" s="215"/>
      <c r="AP325" s="215"/>
      <c r="AQ325" s="215"/>
      <c r="AR325" s="215"/>
      <c r="AS325" s="215"/>
      <c r="AT325" s="215"/>
      <c r="AU325" s="215"/>
      <c r="AV325" s="215"/>
      <c r="AW325" s="215"/>
      <c r="AX325" s="215"/>
      <c r="AY325" s="215"/>
      <c r="AZ325" s="215"/>
      <c r="BA325" s="215"/>
      <c r="BB325" s="215"/>
      <c r="BC325" s="215"/>
      <c r="BD325" s="215"/>
      <c r="BE325" s="215"/>
      <c r="BF325" s="215"/>
      <c r="BG325" s="215"/>
      <c r="BH325" s="215"/>
      <c r="BI325" s="215"/>
      <c r="BJ325" s="215"/>
      <c r="BK325" s="215"/>
      <c r="BL325" s="215"/>
      <c r="BM325" s="215"/>
      <c r="BN325" s="215"/>
      <c r="BO325" s="215"/>
      <c r="BP325" s="215"/>
      <c r="BQ325" s="215"/>
      <c r="BR325" s="215"/>
      <c r="BS325" s="215"/>
      <c r="BT325" s="215"/>
      <c r="BU325" s="216"/>
    </row>
    <row r="326" spans="1:85" ht="13" customHeight="1" thickTop="1" x14ac:dyDescent="0.35">
      <c r="A326" s="118" t="s">
        <v>51</v>
      </c>
      <c r="B326" s="119"/>
      <c r="C326" s="118" t="s">
        <v>52</v>
      </c>
      <c r="D326" s="119"/>
      <c r="E326" s="118" t="s">
        <v>53</v>
      </c>
      <c r="F326" s="119"/>
      <c r="G326" s="124" t="s">
        <v>54</v>
      </c>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c r="BI326" s="125"/>
      <c r="BJ326" s="125"/>
      <c r="BK326" s="125"/>
      <c r="BL326" s="125"/>
      <c r="BM326" s="125"/>
      <c r="BN326" s="125"/>
      <c r="BO326" s="126"/>
      <c r="BP326" s="133" t="s">
        <v>41</v>
      </c>
      <c r="BQ326" s="134"/>
      <c r="BR326" s="134"/>
      <c r="BS326" s="134"/>
      <c r="BT326" s="134"/>
      <c r="BU326" s="135"/>
      <c r="BV326" s="37"/>
      <c r="BW326" s="37"/>
      <c r="BX326" s="37"/>
      <c r="BY326" s="37"/>
      <c r="BZ326" s="37"/>
      <c r="CA326" s="37"/>
      <c r="CB326" s="37"/>
      <c r="CC326" s="37"/>
      <c r="CD326" s="37"/>
    </row>
    <row r="327" spans="1:85" ht="13" customHeight="1" x14ac:dyDescent="0.35">
      <c r="A327" s="120"/>
      <c r="B327" s="121"/>
      <c r="C327" s="120"/>
      <c r="D327" s="121"/>
      <c r="E327" s="120"/>
      <c r="F327" s="121"/>
      <c r="G327" s="127"/>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8"/>
      <c r="AP327" s="128"/>
      <c r="AQ327" s="128"/>
      <c r="AR327" s="128"/>
      <c r="AS327" s="128"/>
      <c r="AT327" s="128"/>
      <c r="AU327" s="128"/>
      <c r="AV327" s="128"/>
      <c r="AW327" s="128"/>
      <c r="AX327" s="128"/>
      <c r="AY327" s="128"/>
      <c r="AZ327" s="128"/>
      <c r="BA327" s="128"/>
      <c r="BB327" s="128"/>
      <c r="BC327" s="128"/>
      <c r="BD327" s="128"/>
      <c r="BE327" s="128"/>
      <c r="BF327" s="128"/>
      <c r="BG327" s="128"/>
      <c r="BH327" s="128"/>
      <c r="BI327" s="128"/>
      <c r="BJ327" s="128"/>
      <c r="BK327" s="128"/>
      <c r="BL327" s="128"/>
      <c r="BM327" s="128"/>
      <c r="BN327" s="128"/>
      <c r="BO327" s="129"/>
      <c r="BP327" s="136">
        <f>BF9</f>
        <v>0</v>
      </c>
      <c r="BQ327" s="137"/>
      <c r="BR327" s="137"/>
      <c r="BS327" s="137"/>
      <c r="BT327" s="137"/>
      <c r="BU327" s="138"/>
      <c r="BV327" s="37"/>
      <c r="BW327" s="37"/>
      <c r="BX327" s="37"/>
      <c r="BY327" s="37"/>
      <c r="BZ327" s="37"/>
      <c r="CA327" s="37"/>
      <c r="CB327" s="37"/>
      <c r="CC327" s="37"/>
      <c r="CD327" s="37"/>
    </row>
    <row r="328" spans="1:85" ht="13" customHeight="1" x14ac:dyDescent="0.35">
      <c r="A328" s="120"/>
      <c r="B328" s="121"/>
      <c r="C328" s="120"/>
      <c r="D328" s="121"/>
      <c r="E328" s="120"/>
      <c r="F328" s="121"/>
      <c r="G328" s="127"/>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8"/>
      <c r="BJ328" s="128"/>
      <c r="BK328" s="128"/>
      <c r="BL328" s="128"/>
      <c r="BM328" s="128"/>
      <c r="BN328" s="128"/>
      <c r="BO328" s="129"/>
      <c r="BP328" s="136"/>
      <c r="BQ328" s="137"/>
      <c r="BR328" s="137"/>
      <c r="BS328" s="137"/>
      <c r="BT328" s="137"/>
      <c r="BU328" s="138"/>
      <c r="BV328" s="37"/>
      <c r="BW328" s="37"/>
      <c r="BX328" s="37"/>
      <c r="BY328" s="37"/>
      <c r="BZ328" s="37"/>
      <c r="CA328" s="37"/>
      <c r="CB328" s="37"/>
      <c r="CC328" s="37"/>
      <c r="CD328" s="37"/>
    </row>
    <row r="329" spans="1:85" ht="10" customHeight="1" thickBot="1" x14ac:dyDescent="0.4">
      <c r="A329" s="122"/>
      <c r="B329" s="123"/>
      <c r="C329" s="122"/>
      <c r="D329" s="123"/>
      <c r="E329" s="122"/>
      <c r="F329" s="123"/>
      <c r="G329" s="130"/>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31"/>
      <c r="AP329" s="131"/>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c r="BM329" s="131"/>
      <c r="BN329" s="131"/>
      <c r="BO329" s="132"/>
      <c r="BP329" s="139"/>
      <c r="BQ329" s="140"/>
      <c r="BR329" s="140"/>
      <c r="BS329" s="140"/>
      <c r="BT329" s="140"/>
      <c r="BU329" s="141"/>
      <c r="BV329" s="37"/>
      <c r="BW329" s="37"/>
      <c r="BX329" s="37"/>
      <c r="BY329" s="37"/>
      <c r="BZ329" s="37"/>
      <c r="CA329" s="37"/>
      <c r="CB329" s="37"/>
      <c r="CC329" s="37"/>
      <c r="CD329" s="37"/>
    </row>
    <row r="330" spans="1:85" ht="14.5" customHeight="1" thickTop="1" x14ac:dyDescent="0.35">
      <c r="A330" s="145" t="s">
        <v>55</v>
      </c>
      <c r="B330" s="146"/>
      <c r="C330" s="146"/>
      <c r="D330" s="146"/>
      <c r="E330" s="146"/>
      <c r="F330" s="147"/>
      <c r="G330" s="98" t="s">
        <v>226</v>
      </c>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102"/>
      <c r="BQ330" s="102"/>
      <c r="BR330" s="102"/>
      <c r="BS330" s="102"/>
      <c r="BT330" s="102"/>
      <c r="BU330" s="103"/>
      <c r="BV330" s="37"/>
      <c r="BW330" s="37"/>
      <c r="BX330" s="37"/>
      <c r="BY330" s="37"/>
      <c r="BZ330" s="37"/>
      <c r="CA330" s="37"/>
      <c r="CB330" s="37"/>
      <c r="CC330" s="37"/>
      <c r="CD330" s="37"/>
    </row>
    <row r="331" spans="1:85" ht="21" customHeight="1" x14ac:dyDescent="0.35">
      <c r="A331" s="148"/>
      <c r="B331" s="149"/>
      <c r="C331" s="149"/>
      <c r="D331" s="149"/>
      <c r="E331" s="149"/>
      <c r="F331" s="150"/>
      <c r="G331" s="100"/>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4"/>
      <c r="BQ331" s="104"/>
      <c r="BR331" s="104"/>
      <c r="BS331" s="104"/>
      <c r="BT331" s="104"/>
      <c r="BU331" s="105"/>
      <c r="BV331" s="37"/>
      <c r="BW331" s="37"/>
      <c r="BX331" s="37"/>
      <c r="BY331" s="37"/>
      <c r="BZ331" s="37"/>
      <c r="CA331" s="37"/>
      <c r="CB331" s="37"/>
      <c r="CC331" s="37"/>
      <c r="CD331" s="37"/>
    </row>
    <row r="332" spans="1:85" ht="13" customHeight="1" x14ac:dyDescent="0.35">
      <c r="A332" s="106"/>
      <c r="B332" s="107"/>
      <c r="C332" s="107"/>
      <c r="D332" s="107"/>
      <c r="E332" s="107"/>
      <c r="F332" s="108"/>
      <c r="G332" s="109" t="s">
        <v>180</v>
      </c>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H332" s="110"/>
      <c r="BI332" s="110"/>
      <c r="BJ332" s="110"/>
      <c r="BK332" s="110"/>
      <c r="BL332" s="110"/>
      <c r="BM332" s="110"/>
      <c r="BN332" s="110"/>
      <c r="BO332" s="110"/>
      <c r="BP332" s="110"/>
      <c r="BQ332" s="110"/>
      <c r="BR332" s="110"/>
      <c r="BS332" s="110"/>
      <c r="BT332" s="110"/>
      <c r="BU332" s="111"/>
      <c r="BV332" s="37"/>
      <c r="BW332" s="37"/>
      <c r="BX332" s="37"/>
      <c r="BY332" s="37"/>
      <c r="BZ332" s="37"/>
      <c r="CA332" s="37"/>
      <c r="CB332" s="37"/>
      <c r="CC332" s="51"/>
      <c r="CD332" s="51"/>
      <c r="CE332" s="51"/>
      <c r="CF332" s="51"/>
      <c r="CG332" s="51"/>
    </row>
    <row r="333" spans="1:85" ht="15" customHeight="1" x14ac:dyDescent="0.35">
      <c r="A333" s="74"/>
      <c r="B333" s="75"/>
      <c r="C333" s="75"/>
      <c r="D333" s="75"/>
      <c r="E333" s="76"/>
      <c r="F333" s="76"/>
      <c r="G333" s="77" t="s">
        <v>227</v>
      </c>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9"/>
    </row>
    <row r="334" spans="1:85" ht="29.25" customHeight="1" x14ac:dyDescent="0.35">
      <c r="A334" s="74"/>
      <c r="B334" s="75"/>
      <c r="C334" s="75"/>
      <c r="D334" s="75"/>
      <c r="E334" s="76"/>
      <c r="F334" s="76"/>
      <c r="G334" s="77" t="s">
        <v>228</v>
      </c>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9"/>
    </row>
    <row r="335" spans="1:85" ht="14.15" customHeight="1" x14ac:dyDescent="0.35">
      <c r="A335" s="74"/>
      <c r="B335" s="75"/>
      <c r="C335" s="75"/>
      <c r="D335" s="75"/>
      <c r="E335" s="76"/>
      <c r="F335" s="76"/>
      <c r="G335" s="77" t="s">
        <v>229</v>
      </c>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9"/>
    </row>
    <row r="336" spans="1:85" ht="15" customHeight="1" x14ac:dyDescent="0.35">
      <c r="A336" s="74"/>
      <c r="B336" s="75"/>
      <c r="C336" s="75"/>
      <c r="D336" s="75"/>
      <c r="E336" s="76"/>
      <c r="F336" s="76"/>
      <c r="G336" s="77" t="s">
        <v>230</v>
      </c>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9"/>
    </row>
    <row r="337" spans="1:85" ht="13" customHeight="1" x14ac:dyDescent="0.35">
      <c r="A337" s="106"/>
      <c r="B337" s="107"/>
      <c r="C337" s="107"/>
      <c r="D337" s="107"/>
      <c r="E337" s="107"/>
      <c r="F337" s="108"/>
      <c r="G337" s="109" t="s">
        <v>231</v>
      </c>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c r="AQ337" s="110"/>
      <c r="AR337" s="110"/>
      <c r="AS337" s="110"/>
      <c r="AT337" s="110"/>
      <c r="AU337" s="110"/>
      <c r="AV337" s="110"/>
      <c r="AW337" s="110"/>
      <c r="AX337" s="110"/>
      <c r="AY337" s="110"/>
      <c r="AZ337" s="110"/>
      <c r="BA337" s="110"/>
      <c r="BB337" s="110"/>
      <c r="BC337" s="110"/>
      <c r="BD337" s="110"/>
      <c r="BE337" s="110"/>
      <c r="BF337" s="110"/>
      <c r="BG337" s="110"/>
      <c r="BH337" s="110"/>
      <c r="BI337" s="110"/>
      <c r="BJ337" s="110"/>
      <c r="BK337" s="110"/>
      <c r="BL337" s="110"/>
      <c r="BM337" s="110"/>
      <c r="BN337" s="110"/>
      <c r="BO337" s="110"/>
      <c r="BP337" s="110"/>
      <c r="BQ337" s="110"/>
      <c r="BR337" s="110"/>
      <c r="BS337" s="110"/>
      <c r="BT337" s="110"/>
      <c r="BU337" s="111"/>
      <c r="BV337" s="37"/>
      <c r="BW337" s="37"/>
      <c r="BX337" s="37"/>
      <c r="BY337" s="37"/>
      <c r="BZ337" s="37"/>
      <c r="CA337" s="37"/>
      <c r="CB337" s="37"/>
      <c r="CC337" s="51"/>
      <c r="CD337" s="51"/>
      <c r="CE337" s="51"/>
      <c r="CF337" s="51"/>
      <c r="CG337" s="51"/>
    </row>
    <row r="338" spans="1:85" ht="15.75" customHeight="1" x14ac:dyDescent="0.35">
      <c r="A338" s="74"/>
      <c r="B338" s="75"/>
      <c r="C338" s="75"/>
      <c r="D338" s="75"/>
      <c r="E338" s="76"/>
      <c r="F338" s="76"/>
      <c r="G338" s="77" t="s">
        <v>232</v>
      </c>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9"/>
    </row>
    <row r="339" spans="1:85" ht="16.5" customHeight="1" x14ac:dyDescent="0.35">
      <c r="A339" s="74"/>
      <c r="B339" s="75"/>
      <c r="C339" s="75"/>
      <c r="D339" s="75"/>
      <c r="E339" s="76"/>
      <c r="F339" s="76"/>
      <c r="G339" s="77" t="s">
        <v>233</v>
      </c>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9"/>
    </row>
    <row r="340" spans="1:85" ht="15" customHeight="1" x14ac:dyDescent="0.35">
      <c r="A340" s="74"/>
      <c r="B340" s="75"/>
      <c r="C340" s="75"/>
      <c r="D340" s="75"/>
      <c r="E340" s="76"/>
      <c r="F340" s="76"/>
      <c r="G340" s="77" t="s">
        <v>234</v>
      </c>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9"/>
    </row>
    <row r="341" spans="1:85" ht="13" customHeight="1" x14ac:dyDescent="0.35">
      <c r="A341" s="106"/>
      <c r="B341" s="107"/>
      <c r="C341" s="107"/>
      <c r="D341" s="107"/>
      <c r="E341" s="107"/>
      <c r="F341" s="108"/>
      <c r="G341" s="109" t="s">
        <v>188</v>
      </c>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110"/>
      <c r="AR341" s="110"/>
      <c r="AS341" s="110"/>
      <c r="AT341" s="110"/>
      <c r="AU341" s="110"/>
      <c r="AV341" s="110"/>
      <c r="AW341" s="110"/>
      <c r="AX341" s="110"/>
      <c r="AY341" s="110"/>
      <c r="AZ341" s="110"/>
      <c r="BA341" s="110"/>
      <c r="BB341" s="110"/>
      <c r="BC341" s="110"/>
      <c r="BD341" s="110"/>
      <c r="BE341" s="110"/>
      <c r="BF341" s="110"/>
      <c r="BG341" s="110"/>
      <c r="BH341" s="110"/>
      <c r="BI341" s="110"/>
      <c r="BJ341" s="110"/>
      <c r="BK341" s="110"/>
      <c r="BL341" s="110"/>
      <c r="BM341" s="110"/>
      <c r="BN341" s="110"/>
      <c r="BO341" s="110"/>
      <c r="BP341" s="110"/>
      <c r="BQ341" s="110"/>
      <c r="BR341" s="110"/>
      <c r="BS341" s="110"/>
      <c r="BT341" s="110"/>
      <c r="BU341" s="111"/>
      <c r="BV341" s="37"/>
      <c r="BW341" s="37"/>
      <c r="BX341" s="37"/>
      <c r="BY341" s="37"/>
      <c r="BZ341" s="37"/>
      <c r="CA341" s="37"/>
      <c r="CB341" s="37"/>
      <c r="CC341" s="51"/>
      <c r="CD341" s="51"/>
      <c r="CE341" s="51"/>
      <c r="CF341" s="51"/>
      <c r="CG341" s="51"/>
    </row>
    <row r="342" spans="1:85" ht="15.75" customHeight="1" x14ac:dyDescent="0.35">
      <c r="A342" s="74"/>
      <c r="B342" s="75"/>
      <c r="C342" s="75"/>
      <c r="D342" s="75"/>
      <c r="E342" s="76"/>
      <c r="F342" s="76"/>
      <c r="G342" s="77" t="s">
        <v>235</v>
      </c>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9"/>
    </row>
    <row r="343" spans="1:85" ht="16.5" customHeight="1" x14ac:dyDescent="0.35">
      <c r="A343" s="74"/>
      <c r="B343" s="75"/>
      <c r="C343" s="75"/>
      <c r="D343" s="75"/>
      <c r="E343" s="76"/>
      <c r="F343" s="76"/>
      <c r="G343" s="77" t="s">
        <v>236</v>
      </c>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9"/>
    </row>
    <row r="344" spans="1:85" ht="13" customHeight="1" x14ac:dyDescent="0.35">
      <c r="A344" s="106"/>
      <c r="B344" s="107"/>
      <c r="C344" s="107"/>
      <c r="D344" s="107"/>
      <c r="E344" s="107"/>
      <c r="F344" s="108"/>
      <c r="G344" s="109" t="s">
        <v>196</v>
      </c>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c r="BJ344" s="110"/>
      <c r="BK344" s="110"/>
      <c r="BL344" s="110"/>
      <c r="BM344" s="110"/>
      <c r="BN344" s="110"/>
      <c r="BO344" s="110"/>
      <c r="BP344" s="110"/>
      <c r="BQ344" s="110"/>
      <c r="BR344" s="110"/>
      <c r="BS344" s="110"/>
      <c r="BT344" s="110"/>
      <c r="BU344" s="111"/>
      <c r="BV344" s="37"/>
      <c r="BW344" s="37"/>
      <c r="BX344" s="37"/>
      <c r="BY344" s="37"/>
      <c r="BZ344" s="37"/>
      <c r="CA344" s="37"/>
      <c r="CB344" s="37"/>
      <c r="CC344" s="51"/>
      <c r="CD344" s="51"/>
      <c r="CE344" s="51"/>
      <c r="CF344" s="51"/>
      <c r="CG344" s="51"/>
    </row>
    <row r="345" spans="1:85" ht="15.75" customHeight="1" x14ac:dyDescent="0.35">
      <c r="A345" s="74"/>
      <c r="B345" s="75"/>
      <c r="C345" s="75"/>
      <c r="D345" s="75"/>
      <c r="E345" s="76"/>
      <c r="F345" s="76"/>
      <c r="G345" s="77" t="s">
        <v>237</v>
      </c>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9"/>
    </row>
    <row r="346" spans="1:85" ht="16.5" customHeight="1" thickBot="1" x14ac:dyDescent="0.4">
      <c r="A346" s="74"/>
      <c r="B346" s="75"/>
      <c r="C346" s="75"/>
      <c r="D346" s="75"/>
      <c r="E346" s="76"/>
      <c r="F346" s="76"/>
      <c r="G346" s="77" t="s">
        <v>244</v>
      </c>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9"/>
    </row>
    <row r="347" spans="1:85" ht="14.5" customHeight="1" thickTop="1" x14ac:dyDescent="0.35">
      <c r="A347" s="92"/>
      <c r="B347" s="93"/>
      <c r="C347" s="93"/>
      <c r="D347" s="93"/>
      <c r="E347" s="93"/>
      <c r="F347" s="94"/>
      <c r="G347" s="98" t="s">
        <v>238</v>
      </c>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102"/>
      <c r="BQ347" s="102"/>
      <c r="BR347" s="102"/>
      <c r="BS347" s="102"/>
      <c r="BT347" s="102"/>
      <c r="BU347" s="103"/>
      <c r="BV347" s="37"/>
      <c r="BW347" s="37"/>
      <c r="BX347" s="37"/>
      <c r="BY347" s="37"/>
      <c r="BZ347" s="37"/>
      <c r="CA347" s="37"/>
      <c r="CB347" s="37"/>
      <c r="CC347" s="37"/>
      <c r="CD347" s="37"/>
    </row>
    <row r="348" spans="1:85" ht="4" customHeight="1" x14ac:dyDescent="0.35">
      <c r="A348" s="95"/>
      <c r="B348" s="96"/>
      <c r="C348" s="96"/>
      <c r="D348" s="96"/>
      <c r="E348" s="96"/>
      <c r="F348" s="97"/>
      <c r="G348" s="100"/>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4"/>
      <c r="BQ348" s="104"/>
      <c r="BR348" s="104"/>
      <c r="BS348" s="104"/>
      <c r="BT348" s="104"/>
      <c r="BU348" s="105"/>
      <c r="BV348" s="37"/>
      <c r="BW348" s="37"/>
      <c r="BX348" s="37"/>
      <c r="BY348" s="37"/>
      <c r="BZ348" s="37"/>
      <c r="CA348" s="37"/>
      <c r="CB348" s="37"/>
      <c r="CC348" s="37"/>
      <c r="CD348" s="37"/>
    </row>
    <row r="349" spans="1:85" ht="13" customHeight="1" x14ac:dyDescent="0.35">
      <c r="A349" s="106"/>
      <c r="B349" s="107"/>
      <c r="C349" s="107"/>
      <c r="D349" s="107"/>
      <c r="E349" s="107"/>
      <c r="F349" s="108"/>
      <c r="G349" s="109" t="s">
        <v>215</v>
      </c>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c r="BJ349" s="110"/>
      <c r="BK349" s="110"/>
      <c r="BL349" s="110"/>
      <c r="BM349" s="110"/>
      <c r="BN349" s="110"/>
      <c r="BO349" s="110"/>
      <c r="BP349" s="110"/>
      <c r="BQ349" s="110"/>
      <c r="BR349" s="110"/>
      <c r="BS349" s="110"/>
      <c r="BT349" s="110"/>
      <c r="BU349" s="111"/>
      <c r="BV349" s="37"/>
      <c r="BW349" s="37"/>
      <c r="BX349" s="37"/>
      <c r="BY349" s="37"/>
      <c r="BZ349" s="37"/>
      <c r="CA349" s="37"/>
      <c r="CB349" s="37"/>
      <c r="CC349" s="51"/>
      <c r="CD349" s="51"/>
      <c r="CE349" s="51"/>
      <c r="CF349" s="51"/>
      <c r="CG349" s="51"/>
    </row>
    <row r="350" spans="1:85" ht="15" customHeight="1" x14ac:dyDescent="0.35">
      <c r="A350" s="74"/>
      <c r="B350" s="75"/>
      <c r="C350" s="75"/>
      <c r="D350" s="75"/>
      <c r="E350" s="76"/>
      <c r="F350" s="76"/>
      <c r="G350" s="77" t="s">
        <v>239</v>
      </c>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9"/>
    </row>
    <row r="351" spans="1:85" ht="15.75" customHeight="1" x14ac:dyDescent="0.35">
      <c r="A351" s="74"/>
      <c r="B351" s="75"/>
      <c r="C351" s="75"/>
      <c r="D351" s="75"/>
      <c r="E351" s="76"/>
      <c r="F351" s="76"/>
      <c r="G351" s="77" t="s">
        <v>247</v>
      </c>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9"/>
    </row>
    <row r="352" spans="1:85" ht="16.5" customHeight="1" x14ac:dyDescent="0.35">
      <c r="A352" s="74"/>
      <c r="B352" s="75"/>
      <c r="C352" s="75"/>
      <c r="D352" s="75"/>
      <c r="E352" s="76"/>
      <c r="F352" s="76"/>
      <c r="G352" s="77" t="s">
        <v>240</v>
      </c>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9"/>
    </row>
    <row r="353" spans="1:85" ht="13" customHeight="1" x14ac:dyDescent="0.35">
      <c r="A353" s="106"/>
      <c r="B353" s="107"/>
      <c r="C353" s="107"/>
      <c r="D353" s="107"/>
      <c r="E353" s="107"/>
      <c r="F353" s="108"/>
      <c r="G353" s="109" t="s">
        <v>171</v>
      </c>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c r="BJ353" s="110"/>
      <c r="BK353" s="110"/>
      <c r="BL353" s="110"/>
      <c r="BM353" s="110"/>
      <c r="BN353" s="110"/>
      <c r="BO353" s="110"/>
      <c r="BP353" s="110"/>
      <c r="BQ353" s="110"/>
      <c r="BR353" s="110"/>
      <c r="BS353" s="110"/>
      <c r="BT353" s="110"/>
      <c r="BU353" s="111"/>
      <c r="BV353" s="37"/>
      <c r="BW353" s="37"/>
      <c r="BX353" s="37"/>
      <c r="BY353" s="37"/>
      <c r="BZ353" s="37"/>
      <c r="CA353" s="37"/>
      <c r="CB353" s="37"/>
      <c r="CC353" s="51"/>
      <c r="CD353" s="51"/>
      <c r="CE353" s="51"/>
      <c r="CF353" s="51"/>
      <c r="CG353" s="51"/>
    </row>
    <row r="354" spans="1:85" ht="15" customHeight="1" x14ac:dyDescent="0.35">
      <c r="A354" s="74"/>
      <c r="B354" s="75"/>
      <c r="C354" s="75"/>
      <c r="D354" s="75"/>
      <c r="E354" s="76"/>
      <c r="F354" s="76"/>
      <c r="G354" s="77" t="s">
        <v>241</v>
      </c>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9"/>
    </row>
    <row r="355" spans="1:85" ht="13" customHeight="1" x14ac:dyDescent="0.35">
      <c r="A355" s="106"/>
      <c r="B355" s="107"/>
      <c r="C355" s="107"/>
      <c r="D355" s="107"/>
      <c r="E355" s="107"/>
      <c r="F355" s="108"/>
      <c r="G355" s="109" t="s">
        <v>218</v>
      </c>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0"/>
      <c r="BI355" s="110"/>
      <c r="BJ355" s="110"/>
      <c r="BK355" s="110"/>
      <c r="BL355" s="110"/>
      <c r="BM355" s="110"/>
      <c r="BN355" s="110"/>
      <c r="BO355" s="110"/>
      <c r="BP355" s="110"/>
      <c r="BQ355" s="110"/>
      <c r="BR355" s="110"/>
      <c r="BS355" s="110"/>
      <c r="BT355" s="110"/>
      <c r="BU355" s="111"/>
      <c r="BV355" s="37"/>
      <c r="BW355" s="37"/>
      <c r="BX355" s="37"/>
      <c r="BY355" s="37"/>
      <c r="BZ355" s="37"/>
      <c r="CA355" s="37"/>
      <c r="CB355" s="37"/>
      <c r="CC355" s="51"/>
      <c r="CD355" s="51"/>
      <c r="CE355" s="51"/>
      <c r="CF355" s="51"/>
      <c r="CG355" s="51"/>
    </row>
    <row r="356" spans="1:85" ht="28.5" customHeight="1" x14ac:dyDescent="0.35">
      <c r="A356" s="74"/>
      <c r="B356" s="75"/>
      <c r="C356" s="75"/>
      <c r="D356" s="75"/>
      <c r="E356" s="76"/>
      <c r="F356" s="76"/>
      <c r="G356" s="77" t="s">
        <v>242</v>
      </c>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9"/>
    </row>
    <row r="357" spans="1:85" ht="18.75" customHeight="1" x14ac:dyDescent="0.35">
      <c r="A357" s="112"/>
      <c r="B357" s="113"/>
      <c r="C357" s="113"/>
      <c r="D357" s="113"/>
      <c r="E357" s="114"/>
      <c r="F357" s="114"/>
      <c r="G357" s="115" t="s">
        <v>243</v>
      </c>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7"/>
    </row>
    <row r="358" spans="1:85" ht="5.15" customHeight="1" x14ac:dyDescent="0.35">
      <c r="A358" s="142"/>
      <c r="B358" s="143"/>
      <c r="C358" s="144"/>
      <c r="D358" s="105"/>
      <c r="E358" s="143"/>
      <c r="F358" s="143"/>
      <c r="G358" s="66"/>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5"/>
    </row>
    <row r="359" spans="1:85" x14ac:dyDescent="0.35">
      <c r="A359" s="80"/>
      <c r="B359" s="81"/>
      <c r="C359" s="81"/>
      <c r="D359" s="81"/>
      <c r="E359" s="81"/>
      <c r="F359" s="81"/>
      <c r="G359" s="81"/>
      <c r="H359" s="81"/>
      <c r="I359" s="81"/>
      <c r="J359" s="81"/>
      <c r="K359" s="81"/>
      <c r="L359" s="81"/>
      <c r="M359" s="81"/>
      <c r="N359" s="81"/>
      <c r="O359" s="81"/>
      <c r="P359" s="81"/>
      <c r="Q359" s="81"/>
      <c r="R359" s="81"/>
      <c r="S359" s="81"/>
      <c r="T359" s="81" t="str">
        <f>T1</f>
        <v>KENTUCKY TRANSPORTATION CABINET</v>
      </c>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198" t="str">
        <f>BC1</f>
        <v>TC 58-34</v>
      </c>
      <c r="BD359" s="198"/>
      <c r="BE359" s="198"/>
      <c r="BF359" s="198"/>
      <c r="BG359" s="198"/>
      <c r="BH359" s="198"/>
      <c r="BI359" s="198"/>
      <c r="BJ359" s="198"/>
      <c r="BK359" s="198"/>
      <c r="BL359" s="198"/>
      <c r="BM359" s="198"/>
      <c r="BN359" s="198"/>
      <c r="BO359" s="198"/>
      <c r="BP359" s="198"/>
      <c r="BQ359" s="198"/>
      <c r="BR359" s="198"/>
      <c r="BS359" s="198"/>
      <c r="BT359" s="198"/>
      <c r="BU359" s="199"/>
    </row>
    <row r="360" spans="1:85" x14ac:dyDescent="0.35">
      <c r="A360" s="195"/>
      <c r="B360" s="169"/>
      <c r="C360" s="169"/>
      <c r="D360" s="169"/>
      <c r="E360" s="169"/>
      <c r="F360" s="169"/>
      <c r="G360" s="169"/>
      <c r="H360" s="169"/>
      <c r="I360" s="169"/>
      <c r="J360" s="169"/>
      <c r="K360" s="169"/>
      <c r="L360" s="169"/>
      <c r="M360" s="169"/>
      <c r="N360" s="169"/>
      <c r="O360" s="169"/>
      <c r="P360" s="169"/>
      <c r="Q360" s="169"/>
      <c r="R360" s="169"/>
      <c r="S360" s="169"/>
      <c r="T360" s="169" t="str">
        <f>T2</f>
        <v>Department of Highways</v>
      </c>
      <c r="U360" s="169"/>
      <c r="V360" s="169"/>
      <c r="W360" s="169"/>
      <c r="X360" s="169"/>
      <c r="Y360" s="169"/>
      <c r="Z360" s="169"/>
      <c r="AA360" s="169"/>
      <c r="AB360" s="169"/>
      <c r="AC360" s="169"/>
      <c r="AD360" s="169"/>
      <c r="AE360" s="169"/>
      <c r="AF360" s="169"/>
      <c r="AG360" s="169"/>
      <c r="AH360" s="169"/>
      <c r="AI360" s="169"/>
      <c r="AJ360" s="169"/>
      <c r="AK360" s="169"/>
      <c r="AL360" s="169"/>
      <c r="AM360" s="169"/>
      <c r="AN360" s="169"/>
      <c r="AO360" s="169"/>
      <c r="AP360" s="169"/>
      <c r="AQ360" s="169"/>
      <c r="AR360" s="169"/>
      <c r="AS360" s="169"/>
      <c r="AT360" s="169"/>
      <c r="AU360" s="169"/>
      <c r="AV360" s="169"/>
      <c r="AW360" s="169"/>
      <c r="AX360" s="169"/>
      <c r="AY360" s="169"/>
      <c r="AZ360" s="169"/>
      <c r="BA360" s="169"/>
      <c r="BB360" s="169"/>
      <c r="BC360" s="170" t="s">
        <v>4</v>
      </c>
      <c r="BD360" s="170"/>
      <c r="BE360" s="170"/>
      <c r="BF360" s="170"/>
      <c r="BG360" s="170"/>
      <c r="BH360" s="170"/>
      <c r="BI360" s="170"/>
      <c r="BJ360" s="170"/>
      <c r="BK360" s="170"/>
      <c r="BL360" s="170"/>
      <c r="BM360" s="170"/>
      <c r="BN360" s="170"/>
      <c r="BO360" s="170"/>
      <c r="BP360" s="171" t="str">
        <f>BP2</f>
        <v>01/2014</v>
      </c>
      <c r="BQ360" s="171"/>
      <c r="BR360" s="171"/>
      <c r="BS360" s="171"/>
      <c r="BT360" s="171"/>
      <c r="BU360" s="172"/>
    </row>
    <row r="361" spans="1:85" x14ac:dyDescent="0.35">
      <c r="A361" s="195"/>
      <c r="B361" s="169"/>
      <c r="C361" s="169"/>
      <c r="D361" s="169"/>
      <c r="E361" s="169"/>
      <c r="F361" s="169"/>
      <c r="G361" s="169"/>
      <c r="H361" s="169"/>
      <c r="I361" s="169"/>
      <c r="J361" s="169"/>
      <c r="K361" s="169"/>
      <c r="L361" s="169"/>
      <c r="M361" s="169"/>
      <c r="N361" s="169"/>
      <c r="O361" s="169"/>
      <c r="P361" s="169"/>
      <c r="Q361" s="169"/>
      <c r="R361" s="169"/>
      <c r="S361" s="169"/>
      <c r="T361" s="173" t="str">
        <f>T3</f>
        <v>DIVISION OF ENVIRONMENTAL ANALYSIS</v>
      </c>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c r="AY361" s="173"/>
      <c r="AZ361" s="173"/>
      <c r="BA361" s="173"/>
      <c r="BB361" s="173"/>
      <c r="BC361" s="170" t="s">
        <v>3</v>
      </c>
      <c r="BD361" s="170"/>
      <c r="BE361" s="170"/>
      <c r="BF361" s="170"/>
      <c r="BG361" s="170"/>
      <c r="BH361" s="170"/>
      <c r="BI361" s="170"/>
      <c r="BJ361" s="170"/>
      <c r="BK361" s="170"/>
      <c r="BL361" s="170"/>
      <c r="BM361" s="170"/>
      <c r="BN361" s="170"/>
      <c r="BO361" s="170"/>
      <c r="BP361" s="169">
        <f>BP324+1</f>
        <v>11</v>
      </c>
      <c r="BQ361" s="169"/>
      <c r="BR361" s="169" t="s">
        <v>1</v>
      </c>
      <c r="BS361" s="169"/>
      <c r="BT361" s="169">
        <f>BT3</f>
        <v>13</v>
      </c>
      <c r="BU361" s="174"/>
    </row>
    <row r="362" spans="1:85" ht="15.75" customHeight="1" thickBot="1" x14ac:dyDescent="0.5">
      <c r="A362" s="214" t="str">
        <f>A4</f>
        <v>ECOLOGICAL STUDY FORMAT - GUIDANCE AND ACCOUNTABILITY</v>
      </c>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c r="AA362" s="215"/>
      <c r="AB362" s="215"/>
      <c r="AC362" s="215"/>
      <c r="AD362" s="215"/>
      <c r="AE362" s="215"/>
      <c r="AF362" s="215"/>
      <c r="AG362" s="215"/>
      <c r="AH362" s="215"/>
      <c r="AI362" s="215"/>
      <c r="AJ362" s="215"/>
      <c r="AK362" s="215"/>
      <c r="AL362" s="215"/>
      <c r="AM362" s="215"/>
      <c r="AN362" s="215"/>
      <c r="AO362" s="215"/>
      <c r="AP362" s="215"/>
      <c r="AQ362" s="215"/>
      <c r="AR362" s="215"/>
      <c r="AS362" s="215"/>
      <c r="AT362" s="215"/>
      <c r="AU362" s="215"/>
      <c r="AV362" s="215"/>
      <c r="AW362" s="215"/>
      <c r="AX362" s="215"/>
      <c r="AY362" s="215"/>
      <c r="AZ362" s="215"/>
      <c r="BA362" s="215"/>
      <c r="BB362" s="215"/>
      <c r="BC362" s="215"/>
      <c r="BD362" s="215"/>
      <c r="BE362" s="215"/>
      <c r="BF362" s="215"/>
      <c r="BG362" s="215"/>
      <c r="BH362" s="215"/>
      <c r="BI362" s="215"/>
      <c r="BJ362" s="215"/>
      <c r="BK362" s="215"/>
      <c r="BL362" s="215"/>
      <c r="BM362" s="215"/>
      <c r="BN362" s="215"/>
      <c r="BO362" s="215"/>
      <c r="BP362" s="215"/>
      <c r="BQ362" s="215"/>
      <c r="BR362" s="215"/>
      <c r="BS362" s="215"/>
      <c r="BT362" s="215"/>
      <c r="BU362" s="216"/>
    </row>
    <row r="363" spans="1:85" ht="13" customHeight="1" thickTop="1" x14ac:dyDescent="0.35">
      <c r="A363" s="118" t="s">
        <v>51</v>
      </c>
      <c r="B363" s="119"/>
      <c r="C363" s="118" t="s">
        <v>52</v>
      </c>
      <c r="D363" s="119"/>
      <c r="E363" s="118" t="s">
        <v>53</v>
      </c>
      <c r="F363" s="119"/>
      <c r="G363" s="124" t="s">
        <v>54</v>
      </c>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c r="BI363" s="125"/>
      <c r="BJ363" s="125"/>
      <c r="BK363" s="125"/>
      <c r="BL363" s="125"/>
      <c r="BM363" s="125"/>
      <c r="BN363" s="125"/>
      <c r="BO363" s="126"/>
      <c r="BP363" s="133" t="s">
        <v>41</v>
      </c>
      <c r="BQ363" s="134"/>
      <c r="BR363" s="134"/>
      <c r="BS363" s="134"/>
      <c r="BT363" s="134"/>
      <c r="BU363" s="135"/>
      <c r="BV363" s="37"/>
      <c r="BW363" s="37"/>
      <c r="BX363" s="37"/>
      <c r="BY363" s="37"/>
      <c r="BZ363" s="37"/>
      <c r="CA363" s="37"/>
      <c r="CB363" s="37"/>
      <c r="CC363" s="37"/>
      <c r="CD363" s="37"/>
    </row>
    <row r="364" spans="1:85" ht="13" customHeight="1" x14ac:dyDescent="0.35">
      <c r="A364" s="120"/>
      <c r="B364" s="121"/>
      <c r="C364" s="120"/>
      <c r="D364" s="121"/>
      <c r="E364" s="120"/>
      <c r="F364" s="121"/>
      <c r="G364" s="127"/>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c r="AN364" s="128"/>
      <c r="AO364" s="128"/>
      <c r="AP364" s="128"/>
      <c r="AQ364" s="128"/>
      <c r="AR364" s="128"/>
      <c r="AS364" s="128"/>
      <c r="AT364" s="128"/>
      <c r="AU364" s="128"/>
      <c r="AV364" s="128"/>
      <c r="AW364" s="128"/>
      <c r="AX364" s="128"/>
      <c r="AY364" s="128"/>
      <c r="AZ364" s="128"/>
      <c r="BA364" s="128"/>
      <c r="BB364" s="128"/>
      <c r="BC364" s="128"/>
      <c r="BD364" s="128"/>
      <c r="BE364" s="128"/>
      <c r="BF364" s="128"/>
      <c r="BG364" s="128"/>
      <c r="BH364" s="128"/>
      <c r="BI364" s="128"/>
      <c r="BJ364" s="128"/>
      <c r="BK364" s="128"/>
      <c r="BL364" s="128"/>
      <c r="BM364" s="128"/>
      <c r="BN364" s="128"/>
      <c r="BO364" s="129"/>
      <c r="BP364" s="136">
        <f>BF9</f>
        <v>0</v>
      </c>
      <c r="BQ364" s="137"/>
      <c r="BR364" s="137"/>
      <c r="BS364" s="137"/>
      <c r="BT364" s="137"/>
      <c r="BU364" s="138"/>
      <c r="BV364" s="37"/>
      <c r="BW364" s="37"/>
      <c r="BX364" s="37"/>
      <c r="BY364" s="37"/>
      <c r="BZ364" s="37"/>
      <c r="CA364" s="37"/>
      <c r="CB364" s="37"/>
      <c r="CC364" s="37"/>
      <c r="CD364" s="37"/>
    </row>
    <row r="365" spans="1:85" ht="13" customHeight="1" x14ac:dyDescent="0.35">
      <c r="A365" s="120"/>
      <c r="B365" s="121"/>
      <c r="C365" s="120"/>
      <c r="D365" s="121"/>
      <c r="E365" s="120"/>
      <c r="F365" s="121"/>
      <c r="G365" s="127"/>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c r="AN365" s="128"/>
      <c r="AO365" s="128"/>
      <c r="AP365" s="128"/>
      <c r="AQ365" s="128"/>
      <c r="AR365" s="128"/>
      <c r="AS365" s="128"/>
      <c r="AT365" s="128"/>
      <c r="AU365" s="128"/>
      <c r="AV365" s="128"/>
      <c r="AW365" s="128"/>
      <c r="AX365" s="128"/>
      <c r="AY365" s="128"/>
      <c r="AZ365" s="128"/>
      <c r="BA365" s="128"/>
      <c r="BB365" s="128"/>
      <c r="BC365" s="128"/>
      <c r="BD365" s="128"/>
      <c r="BE365" s="128"/>
      <c r="BF365" s="128"/>
      <c r="BG365" s="128"/>
      <c r="BH365" s="128"/>
      <c r="BI365" s="128"/>
      <c r="BJ365" s="128"/>
      <c r="BK365" s="128"/>
      <c r="BL365" s="128"/>
      <c r="BM365" s="128"/>
      <c r="BN365" s="128"/>
      <c r="BO365" s="129"/>
      <c r="BP365" s="136"/>
      <c r="BQ365" s="137"/>
      <c r="BR365" s="137"/>
      <c r="BS365" s="137"/>
      <c r="BT365" s="137"/>
      <c r="BU365" s="138"/>
      <c r="BV365" s="37"/>
      <c r="BW365" s="37"/>
      <c r="BX365" s="37"/>
      <c r="BY365" s="37"/>
      <c r="BZ365" s="37"/>
      <c r="CA365" s="37"/>
      <c r="CB365" s="37"/>
      <c r="CC365" s="37"/>
      <c r="CD365" s="37"/>
    </row>
    <row r="366" spans="1:85" ht="10" customHeight="1" thickBot="1" x14ac:dyDescent="0.4">
      <c r="A366" s="122"/>
      <c r="B366" s="123"/>
      <c r="C366" s="122"/>
      <c r="D366" s="123"/>
      <c r="E366" s="122"/>
      <c r="F366" s="123"/>
      <c r="G366" s="130"/>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c r="AO366" s="131"/>
      <c r="AP366" s="131"/>
      <c r="AQ366" s="131"/>
      <c r="AR366" s="131"/>
      <c r="AS366" s="131"/>
      <c r="AT366" s="131"/>
      <c r="AU366" s="131"/>
      <c r="AV366" s="131"/>
      <c r="AW366" s="131"/>
      <c r="AX366" s="131"/>
      <c r="AY366" s="131"/>
      <c r="AZ366" s="131"/>
      <c r="BA366" s="131"/>
      <c r="BB366" s="131"/>
      <c r="BC366" s="131"/>
      <c r="BD366" s="131"/>
      <c r="BE366" s="131"/>
      <c r="BF366" s="131"/>
      <c r="BG366" s="131"/>
      <c r="BH366" s="131"/>
      <c r="BI366" s="131"/>
      <c r="BJ366" s="131"/>
      <c r="BK366" s="131"/>
      <c r="BL366" s="131"/>
      <c r="BM366" s="131"/>
      <c r="BN366" s="131"/>
      <c r="BO366" s="132"/>
      <c r="BP366" s="139"/>
      <c r="BQ366" s="140"/>
      <c r="BR366" s="140"/>
      <c r="BS366" s="140"/>
      <c r="BT366" s="140"/>
      <c r="BU366" s="141"/>
      <c r="BV366" s="37"/>
      <c r="BW366" s="37"/>
      <c r="BX366" s="37"/>
      <c r="BY366" s="37"/>
      <c r="BZ366" s="37"/>
      <c r="CA366" s="37"/>
      <c r="CB366" s="37"/>
      <c r="CC366" s="37"/>
      <c r="CD366" s="37"/>
    </row>
    <row r="367" spans="1:85" ht="14.5" customHeight="1" thickTop="1" x14ac:dyDescent="0.35">
      <c r="A367" s="92" t="s">
        <v>55</v>
      </c>
      <c r="B367" s="93"/>
      <c r="C367" s="93"/>
      <c r="D367" s="93"/>
      <c r="E367" s="93"/>
      <c r="F367" s="94"/>
      <c r="G367" s="98" t="s">
        <v>245</v>
      </c>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102"/>
      <c r="BQ367" s="102"/>
      <c r="BR367" s="102"/>
      <c r="BS367" s="102"/>
      <c r="BT367" s="102"/>
      <c r="BU367" s="103"/>
      <c r="BV367" s="37"/>
      <c r="BW367" s="37"/>
      <c r="BX367" s="37"/>
      <c r="BY367" s="37"/>
      <c r="BZ367" s="37"/>
      <c r="CA367" s="37"/>
      <c r="CB367" s="37"/>
      <c r="CC367" s="37"/>
      <c r="CD367" s="37"/>
    </row>
    <row r="368" spans="1:85" ht="22.5" customHeight="1" x14ac:dyDescent="0.35">
      <c r="A368" s="95"/>
      <c r="B368" s="96"/>
      <c r="C368" s="96"/>
      <c r="D368" s="96"/>
      <c r="E368" s="96"/>
      <c r="F368" s="97"/>
      <c r="G368" s="100"/>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4"/>
      <c r="BQ368" s="104"/>
      <c r="BR368" s="104"/>
      <c r="BS368" s="104"/>
      <c r="BT368" s="104"/>
      <c r="BU368" s="105"/>
      <c r="BV368" s="37"/>
      <c r="BW368" s="37"/>
      <c r="BX368" s="37"/>
      <c r="BY368" s="37"/>
      <c r="BZ368" s="37"/>
      <c r="CA368" s="37"/>
      <c r="CB368" s="37"/>
      <c r="CC368" s="37"/>
      <c r="CD368" s="37"/>
    </row>
    <row r="369" spans="1:85" ht="13" customHeight="1" x14ac:dyDescent="0.35">
      <c r="A369" s="106"/>
      <c r="B369" s="107"/>
      <c r="C369" s="107"/>
      <c r="D369" s="107"/>
      <c r="E369" s="107"/>
      <c r="F369" s="108"/>
      <c r="G369" s="109" t="s">
        <v>180</v>
      </c>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0"/>
      <c r="AY369" s="110"/>
      <c r="AZ369" s="110"/>
      <c r="BA369" s="110"/>
      <c r="BB369" s="110"/>
      <c r="BC369" s="110"/>
      <c r="BD369" s="110"/>
      <c r="BE369" s="110"/>
      <c r="BF369" s="110"/>
      <c r="BG369" s="110"/>
      <c r="BH369" s="110"/>
      <c r="BI369" s="110"/>
      <c r="BJ369" s="110"/>
      <c r="BK369" s="110"/>
      <c r="BL369" s="110"/>
      <c r="BM369" s="110"/>
      <c r="BN369" s="110"/>
      <c r="BO369" s="110"/>
      <c r="BP369" s="110"/>
      <c r="BQ369" s="110"/>
      <c r="BR369" s="110"/>
      <c r="BS369" s="110"/>
      <c r="BT369" s="110"/>
      <c r="BU369" s="111"/>
      <c r="BV369" s="37"/>
      <c r="BW369" s="37"/>
      <c r="BX369" s="37"/>
      <c r="BY369" s="37"/>
      <c r="BZ369" s="37"/>
      <c r="CA369" s="37"/>
      <c r="CB369" s="37"/>
      <c r="CC369" s="51"/>
      <c r="CD369" s="51"/>
      <c r="CE369" s="51"/>
      <c r="CF369" s="51"/>
      <c r="CG369" s="51"/>
    </row>
    <row r="370" spans="1:85" ht="15" customHeight="1" x14ac:dyDescent="0.35">
      <c r="A370" s="74"/>
      <c r="B370" s="75"/>
      <c r="C370" s="75"/>
      <c r="D370" s="75"/>
      <c r="E370" s="76"/>
      <c r="F370" s="76"/>
      <c r="G370" s="77" t="s">
        <v>246</v>
      </c>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9"/>
    </row>
    <row r="371" spans="1:85" ht="15.75" customHeight="1" x14ac:dyDescent="0.35">
      <c r="A371" s="74"/>
      <c r="B371" s="75"/>
      <c r="C371" s="75"/>
      <c r="D371" s="75"/>
      <c r="E371" s="76"/>
      <c r="F371" s="76"/>
      <c r="G371" s="77" t="s">
        <v>248</v>
      </c>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9"/>
    </row>
    <row r="372" spans="1:85" ht="13" customHeight="1" x14ac:dyDescent="0.35">
      <c r="A372" s="106"/>
      <c r="B372" s="107"/>
      <c r="C372" s="107"/>
      <c r="D372" s="107"/>
      <c r="E372" s="107"/>
      <c r="F372" s="108"/>
      <c r="G372" s="109" t="s">
        <v>231</v>
      </c>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10"/>
      <c r="BD372" s="110"/>
      <c r="BE372" s="110"/>
      <c r="BF372" s="110"/>
      <c r="BG372" s="110"/>
      <c r="BH372" s="110"/>
      <c r="BI372" s="110"/>
      <c r="BJ372" s="110"/>
      <c r="BK372" s="110"/>
      <c r="BL372" s="110"/>
      <c r="BM372" s="110"/>
      <c r="BN372" s="110"/>
      <c r="BO372" s="110"/>
      <c r="BP372" s="110"/>
      <c r="BQ372" s="110"/>
      <c r="BR372" s="110"/>
      <c r="BS372" s="110"/>
      <c r="BT372" s="110"/>
      <c r="BU372" s="111"/>
      <c r="BV372" s="37"/>
      <c r="BW372" s="37"/>
      <c r="BX372" s="37"/>
      <c r="BY372" s="37"/>
      <c r="BZ372" s="37"/>
      <c r="CA372" s="37"/>
      <c r="CB372" s="37"/>
      <c r="CC372" s="51"/>
      <c r="CD372" s="51"/>
      <c r="CE372" s="51"/>
      <c r="CF372" s="51"/>
      <c r="CG372" s="51"/>
    </row>
    <row r="373" spans="1:85" ht="15" customHeight="1" x14ac:dyDescent="0.35">
      <c r="A373" s="74"/>
      <c r="B373" s="75"/>
      <c r="C373" s="75"/>
      <c r="D373" s="75"/>
      <c r="E373" s="76"/>
      <c r="F373" s="76"/>
      <c r="G373" s="77" t="s">
        <v>249</v>
      </c>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9"/>
    </row>
    <row r="374" spans="1:85" ht="15.75" customHeight="1" x14ac:dyDescent="0.35">
      <c r="A374" s="74"/>
      <c r="B374" s="75"/>
      <c r="C374" s="75"/>
      <c r="D374" s="75"/>
      <c r="E374" s="76"/>
      <c r="F374" s="76"/>
      <c r="G374" s="77" t="s">
        <v>250</v>
      </c>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9"/>
    </row>
    <row r="375" spans="1:85" ht="15" customHeight="1" x14ac:dyDescent="0.35">
      <c r="A375" s="74"/>
      <c r="B375" s="75"/>
      <c r="C375" s="75"/>
      <c r="D375" s="75"/>
      <c r="E375" s="76"/>
      <c r="F375" s="76"/>
      <c r="G375" s="77" t="s">
        <v>251</v>
      </c>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9"/>
    </row>
    <row r="376" spans="1:85" ht="15.75" customHeight="1" x14ac:dyDescent="0.35">
      <c r="A376" s="74"/>
      <c r="B376" s="75"/>
      <c r="C376" s="75"/>
      <c r="D376" s="75"/>
      <c r="E376" s="76"/>
      <c r="F376" s="76"/>
      <c r="G376" s="77" t="s">
        <v>252</v>
      </c>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9"/>
    </row>
    <row r="377" spans="1:85" ht="13" customHeight="1" x14ac:dyDescent="0.35">
      <c r="A377" s="106"/>
      <c r="B377" s="107"/>
      <c r="C377" s="107"/>
      <c r="D377" s="107"/>
      <c r="E377" s="107"/>
      <c r="F377" s="108"/>
      <c r="G377" s="109" t="s">
        <v>188</v>
      </c>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c r="AP377" s="110"/>
      <c r="AQ377" s="110"/>
      <c r="AR377" s="110"/>
      <c r="AS377" s="110"/>
      <c r="AT377" s="110"/>
      <c r="AU377" s="110"/>
      <c r="AV377" s="110"/>
      <c r="AW377" s="110"/>
      <c r="AX377" s="110"/>
      <c r="AY377" s="110"/>
      <c r="AZ377" s="110"/>
      <c r="BA377" s="110"/>
      <c r="BB377" s="110"/>
      <c r="BC377" s="110"/>
      <c r="BD377" s="110"/>
      <c r="BE377" s="110"/>
      <c r="BF377" s="110"/>
      <c r="BG377" s="110"/>
      <c r="BH377" s="110"/>
      <c r="BI377" s="110"/>
      <c r="BJ377" s="110"/>
      <c r="BK377" s="110"/>
      <c r="BL377" s="110"/>
      <c r="BM377" s="110"/>
      <c r="BN377" s="110"/>
      <c r="BO377" s="110"/>
      <c r="BP377" s="110"/>
      <c r="BQ377" s="110"/>
      <c r="BR377" s="110"/>
      <c r="BS377" s="110"/>
      <c r="BT377" s="110"/>
      <c r="BU377" s="111"/>
      <c r="BV377" s="37"/>
      <c r="BW377" s="37"/>
      <c r="BX377" s="37"/>
      <c r="BY377" s="37"/>
      <c r="BZ377" s="37"/>
      <c r="CA377" s="37"/>
      <c r="CB377" s="37"/>
      <c r="CC377" s="51"/>
      <c r="CD377" s="51"/>
      <c r="CE377" s="51"/>
      <c r="CF377" s="51"/>
      <c r="CG377" s="51"/>
    </row>
    <row r="378" spans="1:85" ht="15" customHeight="1" x14ac:dyDescent="0.35">
      <c r="A378" s="74"/>
      <c r="B378" s="75"/>
      <c r="C378" s="75"/>
      <c r="D378" s="75"/>
      <c r="E378" s="76"/>
      <c r="F378" s="76"/>
      <c r="G378" s="77" t="s">
        <v>253</v>
      </c>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9"/>
    </row>
    <row r="379" spans="1:85" ht="15.75" customHeight="1" x14ac:dyDescent="0.35">
      <c r="A379" s="74"/>
      <c r="B379" s="75"/>
      <c r="C379" s="75"/>
      <c r="D379" s="75"/>
      <c r="E379" s="76"/>
      <c r="F379" s="76"/>
      <c r="G379" s="77" t="s">
        <v>254</v>
      </c>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9"/>
    </row>
    <row r="380" spans="1:85" ht="15" customHeight="1" x14ac:dyDescent="0.35">
      <c r="A380" s="74"/>
      <c r="B380" s="75"/>
      <c r="C380" s="75"/>
      <c r="D380" s="75"/>
      <c r="E380" s="76"/>
      <c r="F380" s="76"/>
      <c r="G380" s="77" t="s">
        <v>255</v>
      </c>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9"/>
    </row>
    <row r="381" spans="1:85" ht="15.75" customHeight="1" x14ac:dyDescent="0.35">
      <c r="A381" s="74"/>
      <c r="B381" s="75"/>
      <c r="C381" s="75"/>
      <c r="D381" s="75"/>
      <c r="E381" s="76"/>
      <c r="F381" s="76"/>
      <c r="G381" s="77" t="s">
        <v>256</v>
      </c>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9"/>
    </row>
    <row r="382" spans="1:85" ht="15.75" customHeight="1" x14ac:dyDescent="0.35">
      <c r="A382" s="74"/>
      <c r="B382" s="75"/>
      <c r="C382" s="75"/>
      <c r="D382" s="75"/>
      <c r="E382" s="76"/>
      <c r="F382" s="76"/>
      <c r="G382" s="77" t="s">
        <v>257</v>
      </c>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9"/>
    </row>
    <row r="383" spans="1:85" ht="13" customHeight="1" x14ac:dyDescent="0.35">
      <c r="A383" s="106"/>
      <c r="B383" s="107"/>
      <c r="C383" s="107"/>
      <c r="D383" s="107"/>
      <c r="E383" s="107"/>
      <c r="F383" s="108"/>
      <c r="G383" s="109" t="s">
        <v>196</v>
      </c>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c r="AQ383" s="110"/>
      <c r="AR383" s="110"/>
      <c r="AS383" s="110"/>
      <c r="AT383" s="110"/>
      <c r="AU383" s="110"/>
      <c r="AV383" s="110"/>
      <c r="AW383" s="110"/>
      <c r="AX383" s="110"/>
      <c r="AY383" s="110"/>
      <c r="AZ383" s="110"/>
      <c r="BA383" s="110"/>
      <c r="BB383" s="110"/>
      <c r="BC383" s="110"/>
      <c r="BD383" s="110"/>
      <c r="BE383" s="110"/>
      <c r="BF383" s="110"/>
      <c r="BG383" s="110"/>
      <c r="BH383" s="110"/>
      <c r="BI383" s="110"/>
      <c r="BJ383" s="110"/>
      <c r="BK383" s="110"/>
      <c r="BL383" s="110"/>
      <c r="BM383" s="110"/>
      <c r="BN383" s="110"/>
      <c r="BO383" s="110"/>
      <c r="BP383" s="110"/>
      <c r="BQ383" s="110"/>
      <c r="BR383" s="110"/>
      <c r="BS383" s="110"/>
      <c r="BT383" s="110"/>
      <c r="BU383" s="111"/>
      <c r="BV383" s="37"/>
      <c r="BW383" s="37"/>
      <c r="BX383" s="37"/>
      <c r="BY383" s="37"/>
      <c r="BZ383" s="37"/>
      <c r="CA383" s="37"/>
      <c r="CB383" s="37"/>
      <c r="CC383" s="51"/>
      <c r="CD383" s="51"/>
      <c r="CE383" s="51"/>
      <c r="CF383" s="51"/>
      <c r="CG383" s="51"/>
    </row>
    <row r="384" spans="1:85" ht="15" customHeight="1" x14ac:dyDescent="0.35">
      <c r="A384" s="74"/>
      <c r="B384" s="75"/>
      <c r="C384" s="75"/>
      <c r="D384" s="75"/>
      <c r="E384" s="76"/>
      <c r="F384" s="76"/>
      <c r="G384" s="77" t="s">
        <v>258</v>
      </c>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9"/>
    </row>
    <row r="385" spans="1:82" ht="15.75" customHeight="1" x14ac:dyDescent="0.35">
      <c r="A385" s="74"/>
      <c r="B385" s="75"/>
      <c r="C385" s="75"/>
      <c r="D385" s="75"/>
      <c r="E385" s="76"/>
      <c r="F385" s="76"/>
      <c r="G385" s="77" t="s">
        <v>259</v>
      </c>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9"/>
    </row>
    <row r="386" spans="1:82" ht="15" customHeight="1" thickBot="1" x14ac:dyDescent="0.4">
      <c r="A386" s="74"/>
      <c r="B386" s="75"/>
      <c r="C386" s="75"/>
      <c r="D386" s="75"/>
      <c r="E386" s="76"/>
      <c r="F386" s="76"/>
      <c r="G386" s="77" t="s">
        <v>267</v>
      </c>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9"/>
    </row>
    <row r="387" spans="1:82" ht="14.5" customHeight="1" thickTop="1" x14ac:dyDescent="0.35">
      <c r="A387" s="92"/>
      <c r="B387" s="93"/>
      <c r="C387" s="93"/>
      <c r="D387" s="93"/>
      <c r="E387" s="93"/>
      <c r="F387" s="94"/>
      <c r="G387" s="98" t="s">
        <v>260</v>
      </c>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102"/>
      <c r="BQ387" s="102"/>
      <c r="BR387" s="102"/>
      <c r="BS387" s="102"/>
      <c r="BT387" s="102"/>
      <c r="BU387" s="103"/>
      <c r="BV387" s="37"/>
      <c r="BW387" s="37"/>
      <c r="BX387" s="37"/>
      <c r="BY387" s="37"/>
      <c r="BZ387" s="37"/>
      <c r="CA387" s="37"/>
      <c r="CB387" s="37"/>
      <c r="CC387" s="37"/>
      <c r="CD387" s="37"/>
    </row>
    <row r="388" spans="1:82" ht="34.5" customHeight="1" x14ac:dyDescent="0.35">
      <c r="A388" s="95"/>
      <c r="B388" s="96"/>
      <c r="C388" s="96"/>
      <c r="D388" s="96"/>
      <c r="E388" s="96"/>
      <c r="F388" s="97"/>
      <c r="G388" s="100"/>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4"/>
      <c r="BQ388" s="104"/>
      <c r="BR388" s="104"/>
      <c r="BS388" s="104"/>
      <c r="BT388" s="104"/>
      <c r="BU388" s="105"/>
      <c r="BV388" s="37"/>
      <c r="BW388" s="37"/>
      <c r="BX388" s="37"/>
      <c r="BY388" s="37"/>
      <c r="BZ388" s="37"/>
      <c r="CA388" s="37"/>
      <c r="CB388" s="37"/>
      <c r="CC388" s="37"/>
      <c r="CD388" s="37"/>
    </row>
    <row r="389" spans="1:82" ht="15" customHeight="1" x14ac:dyDescent="0.35">
      <c r="A389" s="74"/>
      <c r="B389" s="75"/>
      <c r="C389" s="75"/>
      <c r="D389" s="75"/>
      <c r="E389" s="76"/>
      <c r="F389" s="76"/>
      <c r="G389" s="77" t="s">
        <v>261</v>
      </c>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9"/>
    </row>
    <row r="390" spans="1:82" ht="30.75" customHeight="1" x14ac:dyDescent="0.35">
      <c r="A390" s="74"/>
      <c r="B390" s="75"/>
      <c r="C390" s="75"/>
      <c r="D390" s="75"/>
      <c r="E390" s="76"/>
      <c r="F390" s="76"/>
      <c r="G390" s="77" t="s">
        <v>262</v>
      </c>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9"/>
    </row>
    <row r="391" spans="1:82" ht="15" customHeight="1" x14ac:dyDescent="0.35">
      <c r="A391" s="74"/>
      <c r="B391" s="75"/>
      <c r="C391" s="75"/>
      <c r="D391" s="75"/>
      <c r="E391" s="76"/>
      <c r="F391" s="76"/>
      <c r="G391" s="77" t="s">
        <v>263</v>
      </c>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9"/>
    </row>
    <row r="392" spans="1:82" x14ac:dyDescent="0.35">
      <c r="A392" s="80"/>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2"/>
    </row>
    <row r="393" spans="1:82" x14ac:dyDescent="0.35">
      <c r="A393" s="83"/>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5"/>
    </row>
    <row r="394" spans="1:82" x14ac:dyDescent="0.35">
      <c r="A394" s="235"/>
      <c r="B394" s="91"/>
      <c r="C394" s="91"/>
      <c r="D394" s="91"/>
      <c r="E394" s="91"/>
      <c r="F394" s="91"/>
      <c r="G394" s="91"/>
      <c r="H394" s="91"/>
      <c r="I394" s="91"/>
      <c r="J394" s="91"/>
      <c r="K394" s="91"/>
      <c r="L394" s="91"/>
      <c r="M394" s="91"/>
      <c r="N394" s="91"/>
      <c r="O394" s="91"/>
      <c r="P394" s="91"/>
      <c r="Q394" s="91"/>
      <c r="R394" s="91"/>
      <c r="S394" s="91" t="str">
        <f>T1</f>
        <v>KENTUCKY TRANSPORTATION CABINET</v>
      </c>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60"/>
      <c r="BD394" s="198" t="str">
        <f>BC1</f>
        <v>TC 58-34</v>
      </c>
      <c r="BE394" s="198"/>
      <c r="BF394" s="198"/>
      <c r="BG394" s="198"/>
      <c r="BH394" s="198"/>
      <c r="BI394" s="198"/>
      <c r="BJ394" s="198"/>
      <c r="BK394" s="198"/>
      <c r="BL394" s="198"/>
      <c r="BM394" s="198"/>
      <c r="BN394" s="198"/>
      <c r="BO394" s="198"/>
      <c r="BP394" s="198"/>
      <c r="BQ394" s="198"/>
      <c r="BR394" s="198"/>
      <c r="BS394" s="198"/>
      <c r="BT394" s="198"/>
      <c r="BU394" s="199"/>
      <c r="BV394" s="37"/>
      <c r="BW394" s="37"/>
      <c r="BX394" s="37"/>
      <c r="BY394" s="37"/>
      <c r="BZ394" s="37"/>
      <c r="CA394" s="37"/>
      <c r="CB394" s="37"/>
      <c r="CC394" s="37"/>
      <c r="CD394" s="37"/>
    </row>
    <row r="395" spans="1:82" x14ac:dyDescent="0.35">
      <c r="A395" s="236"/>
      <c r="B395" s="90"/>
      <c r="C395" s="90"/>
      <c r="D395" s="90"/>
      <c r="E395" s="90"/>
      <c r="F395" s="90"/>
      <c r="G395" s="90"/>
      <c r="H395" s="90"/>
      <c r="I395" s="90"/>
      <c r="J395" s="90"/>
      <c r="K395" s="90"/>
      <c r="L395" s="90"/>
      <c r="M395" s="90"/>
      <c r="N395" s="90"/>
      <c r="O395" s="90"/>
      <c r="P395" s="90"/>
      <c r="Q395" s="90"/>
      <c r="R395" s="90"/>
      <c r="S395" s="90" t="str">
        <f>T2</f>
        <v>Department of Highways</v>
      </c>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58"/>
      <c r="BD395" s="237"/>
      <c r="BE395" s="237"/>
      <c r="BF395" s="237"/>
      <c r="BG395" s="237"/>
      <c r="BH395" s="237"/>
      <c r="BI395" s="237"/>
      <c r="BJ395" s="237"/>
      <c r="BK395" s="237"/>
      <c r="BL395" s="237"/>
      <c r="BM395" s="237"/>
      <c r="BN395" s="237"/>
      <c r="BO395" s="237"/>
      <c r="BP395" s="250" t="str">
        <f>BP2</f>
        <v>01/2014</v>
      </c>
      <c r="BQ395" s="237"/>
      <c r="BR395" s="237"/>
      <c r="BS395" s="237"/>
      <c r="BT395" s="237"/>
      <c r="BU395" s="251"/>
      <c r="BV395" s="37"/>
      <c r="BW395" s="37"/>
      <c r="BX395" s="37"/>
      <c r="BY395" s="37"/>
      <c r="BZ395" s="37"/>
      <c r="CA395" s="37"/>
      <c r="CB395" s="37"/>
      <c r="CC395" s="37"/>
      <c r="CD395" s="37"/>
    </row>
    <row r="396" spans="1:82" x14ac:dyDescent="0.35">
      <c r="A396" s="236"/>
      <c r="B396" s="90"/>
      <c r="C396" s="90"/>
      <c r="D396" s="90"/>
      <c r="E396" s="90"/>
      <c r="F396" s="90"/>
      <c r="G396" s="90"/>
      <c r="H396" s="90"/>
      <c r="I396" s="90"/>
      <c r="J396" s="90"/>
      <c r="K396" s="90"/>
      <c r="L396" s="90"/>
      <c r="M396" s="90"/>
      <c r="N396" s="90"/>
      <c r="O396" s="90"/>
      <c r="P396" s="90"/>
      <c r="Q396" s="90"/>
      <c r="R396" s="90"/>
      <c r="S396" s="173" t="str">
        <f>T3</f>
        <v>DIVISION OF ENVIRONMENTAL ANALYSIS</v>
      </c>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c r="AY396" s="173"/>
      <c r="AZ396" s="173"/>
      <c r="BA396" s="173"/>
      <c r="BB396" s="173"/>
      <c r="BC396" s="61"/>
      <c r="BD396" s="237"/>
      <c r="BE396" s="237"/>
      <c r="BF396" s="237"/>
      <c r="BG396" s="237"/>
      <c r="BH396" s="237"/>
      <c r="BI396" s="237"/>
      <c r="BJ396" s="237"/>
      <c r="BK396" s="237"/>
      <c r="BL396" s="237"/>
      <c r="BM396" s="237"/>
      <c r="BN396" s="237"/>
      <c r="BO396" s="237"/>
      <c r="BP396" s="90">
        <f>BP361+1</f>
        <v>12</v>
      </c>
      <c r="BQ396" s="90"/>
      <c r="BR396" s="90" t="s">
        <v>1</v>
      </c>
      <c r="BS396" s="90"/>
      <c r="BT396" s="90">
        <f>BT3</f>
        <v>13</v>
      </c>
      <c r="BU396" s="191"/>
      <c r="BV396" s="37"/>
      <c r="BW396" s="37"/>
      <c r="BX396" s="37"/>
      <c r="BY396" s="37"/>
      <c r="BZ396" s="37"/>
      <c r="CA396" s="37"/>
      <c r="CB396" s="37"/>
      <c r="CC396" s="37"/>
      <c r="CD396" s="37"/>
    </row>
    <row r="397" spans="1:82" ht="15.75" customHeight="1" thickBot="1" x14ac:dyDescent="0.45">
      <c r="A397" s="238" t="str">
        <f>A4</f>
        <v>ECOLOGICAL STUDY FORMAT - GUIDANCE AND ACCOUNTABILITY</v>
      </c>
      <c r="B397" s="239"/>
      <c r="C397" s="239"/>
      <c r="D397" s="239"/>
      <c r="E397" s="239"/>
      <c r="F397" s="239"/>
      <c r="G397" s="239"/>
      <c r="H397" s="239"/>
      <c r="I397" s="239"/>
      <c r="J397" s="239"/>
      <c r="K397" s="239"/>
      <c r="L397" s="239"/>
      <c r="M397" s="239"/>
      <c r="N397" s="239"/>
      <c r="O397" s="239"/>
      <c r="P397" s="239"/>
      <c r="Q397" s="239"/>
      <c r="R397" s="239"/>
      <c r="S397" s="239"/>
      <c r="T397" s="239"/>
      <c r="U397" s="239"/>
      <c r="V397" s="239"/>
      <c r="W397" s="239"/>
      <c r="X397" s="239"/>
      <c r="Y397" s="239"/>
      <c r="Z397" s="239"/>
      <c r="AA397" s="239"/>
      <c r="AB397" s="239"/>
      <c r="AC397" s="239"/>
      <c r="AD397" s="239"/>
      <c r="AE397" s="239"/>
      <c r="AF397" s="239"/>
      <c r="AG397" s="239"/>
      <c r="AH397" s="239"/>
      <c r="AI397" s="239"/>
      <c r="AJ397" s="239"/>
      <c r="AK397" s="239"/>
      <c r="AL397" s="239"/>
      <c r="AM397" s="239"/>
      <c r="AN397" s="239"/>
      <c r="AO397" s="239"/>
      <c r="AP397" s="239"/>
      <c r="AQ397" s="239"/>
      <c r="AR397" s="239"/>
      <c r="AS397" s="239"/>
      <c r="AT397" s="239"/>
      <c r="AU397" s="239"/>
      <c r="AV397" s="239"/>
      <c r="AW397" s="239"/>
      <c r="AX397" s="239"/>
      <c r="AY397" s="239"/>
      <c r="AZ397" s="239"/>
      <c r="BA397" s="239"/>
      <c r="BB397" s="239"/>
      <c r="BC397" s="239"/>
      <c r="BD397" s="239"/>
      <c r="BE397" s="239"/>
      <c r="BF397" s="239"/>
      <c r="BG397" s="239"/>
      <c r="BH397" s="239"/>
      <c r="BI397" s="239"/>
      <c r="BJ397" s="239"/>
      <c r="BK397" s="239"/>
      <c r="BL397" s="239"/>
      <c r="BM397" s="239"/>
      <c r="BN397" s="239"/>
      <c r="BO397" s="239"/>
      <c r="BP397" s="239"/>
      <c r="BQ397" s="239"/>
      <c r="BR397" s="239"/>
      <c r="BS397" s="239"/>
      <c r="BT397" s="239"/>
      <c r="BU397" s="240"/>
      <c r="BV397" s="37"/>
      <c r="BW397" s="37"/>
      <c r="BX397" s="37"/>
      <c r="BY397" s="37"/>
      <c r="BZ397" s="37"/>
      <c r="CA397" s="37"/>
      <c r="CB397" s="37"/>
      <c r="CC397" s="37"/>
      <c r="CD397" s="37"/>
    </row>
    <row r="398" spans="1:82" ht="16" customHeight="1" thickTop="1" x14ac:dyDescent="0.35">
      <c r="A398" s="252" t="s">
        <v>40</v>
      </c>
      <c r="B398" s="253"/>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3"/>
      <c r="AJ398" s="253"/>
      <c r="AK398" s="253"/>
      <c r="AL398" s="253"/>
      <c r="AM398" s="253"/>
      <c r="AN398" s="253"/>
      <c r="AO398" s="253"/>
      <c r="AP398" s="253"/>
      <c r="AQ398" s="253"/>
      <c r="AR398" s="253"/>
      <c r="AS398" s="253"/>
      <c r="AT398" s="253"/>
      <c r="AU398" s="253"/>
      <c r="AV398" s="253"/>
      <c r="AW398" s="253"/>
      <c r="AX398" s="253"/>
      <c r="AY398" s="253"/>
      <c r="AZ398" s="253"/>
      <c r="BA398" s="253"/>
      <c r="BB398" s="253"/>
      <c r="BC398" s="253"/>
      <c r="BD398" s="253"/>
      <c r="BE398" s="253"/>
      <c r="BF398" s="253"/>
      <c r="BG398" s="253"/>
      <c r="BH398" s="253"/>
      <c r="BI398" s="253"/>
      <c r="BJ398" s="253"/>
      <c r="BK398" s="253"/>
      <c r="BL398" s="253"/>
      <c r="BM398" s="253"/>
      <c r="BN398" s="253"/>
      <c r="BO398" s="254"/>
      <c r="BP398" s="133" t="s">
        <v>41</v>
      </c>
      <c r="BQ398" s="134"/>
      <c r="BR398" s="134"/>
      <c r="BS398" s="134"/>
      <c r="BT398" s="134"/>
      <c r="BU398" s="135"/>
      <c r="BV398" s="37"/>
      <c r="BW398" s="37"/>
      <c r="BX398" s="37"/>
      <c r="BY398" s="37"/>
      <c r="BZ398" s="37"/>
      <c r="CA398" s="37"/>
      <c r="CB398" s="37"/>
      <c r="CC398" s="37"/>
      <c r="CD398" s="37"/>
    </row>
    <row r="399" spans="1:82" ht="16" customHeight="1" x14ac:dyDescent="0.35">
      <c r="A399" s="255"/>
      <c r="B399" s="256"/>
      <c r="C399" s="256"/>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c r="AA399" s="256"/>
      <c r="AB399" s="256"/>
      <c r="AC399" s="256"/>
      <c r="AD399" s="256"/>
      <c r="AE399" s="256"/>
      <c r="AF399" s="256"/>
      <c r="AG399" s="256"/>
      <c r="AH399" s="256"/>
      <c r="AI399" s="256"/>
      <c r="AJ399" s="256"/>
      <c r="AK399" s="256"/>
      <c r="AL399" s="256"/>
      <c r="AM399" s="256"/>
      <c r="AN399" s="256"/>
      <c r="AO399" s="256"/>
      <c r="AP399" s="256"/>
      <c r="AQ399" s="256"/>
      <c r="AR399" s="256"/>
      <c r="AS399" s="256"/>
      <c r="AT399" s="256"/>
      <c r="AU399" s="256"/>
      <c r="AV399" s="256"/>
      <c r="AW399" s="256"/>
      <c r="AX399" s="256"/>
      <c r="AY399" s="256"/>
      <c r="AZ399" s="256"/>
      <c r="BA399" s="256"/>
      <c r="BB399" s="256"/>
      <c r="BC399" s="256"/>
      <c r="BD399" s="256"/>
      <c r="BE399" s="256"/>
      <c r="BF399" s="256"/>
      <c r="BG399" s="256"/>
      <c r="BH399" s="256"/>
      <c r="BI399" s="256"/>
      <c r="BJ399" s="256"/>
      <c r="BK399" s="256"/>
      <c r="BL399" s="256"/>
      <c r="BM399" s="256"/>
      <c r="BN399" s="256"/>
      <c r="BO399" s="257"/>
      <c r="BP399" s="136">
        <f>BF9</f>
        <v>0</v>
      </c>
      <c r="BQ399" s="137"/>
      <c r="BR399" s="137"/>
      <c r="BS399" s="137"/>
      <c r="BT399" s="137"/>
      <c r="BU399" s="138"/>
      <c r="BV399" s="37"/>
      <c r="BW399" s="37"/>
      <c r="BX399" s="37"/>
      <c r="BY399" s="37"/>
      <c r="BZ399" s="37"/>
      <c r="CA399" s="37"/>
      <c r="CB399" s="37"/>
      <c r="CC399" s="37"/>
      <c r="CD399" s="37"/>
    </row>
    <row r="400" spans="1:82" ht="16" customHeight="1" thickBot="1" x14ac:dyDescent="0.4">
      <c r="A400" s="258"/>
      <c r="B400" s="259"/>
      <c r="C400" s="259"/>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60"/>
      <c r="BP400" s="38"/>
      <c r="BQ400" s="39"/>
      <c r="BR400" s="39"/>
      <c r="BS400" s="39"/>
      <c r="BT400" s="39"/>
      <c r="BU400" s="40"/>
      <c r="BV400" s="37"/>
      <c r="BW400" s="37"/>
      <c r="BX400" s="37"/>
      <c r="BY400" s="37"/>
      <c r="BZ400" s="37"/>
      <c r="CA400" s="37"/>
      <c r="CB400" s="37"/>
      <c r="CC400" s="37"/>
      <c r="CD400" s="37"/>
    </row>
    <row r="401" spans="1:82" ht="15.75" customHeight="1" thickTop="1" x14ac:dyDescent="0.35">
      <c r="A401" s="262"/>
      <c r="B401" s="263"/>
      <c r="C401" s="263"/>
      <c r="D401" s="263"/>
      <c r="E401" s="263"/>
      <c r="F401" s="263"/>
      <c r="G401" s="263"/>
      <c r="H401" s="263"/>
      <c r="I401" s="263"/>
      <c r="J401" s="263"/>
      <c r="K401" s="263"/>
      <c r="L401" s="263"/>
      <c r="M401" s="263"/>
      <c r="N401" s="263"/>
      <c r="O401" s="263"/>
      <c r="P401" s="263"/>
      <c r="Q401" s="263"/>
      <c r="R401" s="263"/>
      <c r="S401" s="263"/>
      <c r="T401" s="263"/>
      <c r="U401" s="263"/>
      <c r="V401" s="263"/>
      <c r="W401" s="263"/>
      <c r="X401" s="263"/>
      <c r="Y401" s="263"/>
      <c r="Z401" s="263"/>
      <c r="AA401" s="263"/>
      <c r="AB401" s="263"/>
      <c r="AC401" s="263"/>
      <c r="AD401" s="263"/>
      <c r="AE401" s="263"/>
      <c r="AF401" s="263"/>
      <c r="AG401" s="263"/>
      <c r="AH401" s="263"/>
      <c r="AI401" s="263"/>
      <c r="AJ401" s="263"/>
      <c r="AK401" s="263"/>
      <c r="AL401" s="263"/>
      <c r="AM401" s="263"/>
      <c r="AN401" s="263"/>
      <c r="AO401" s="263"/>
      <c r="AP401" s="263"/>
      <c r="AQ401" s="263"/>
      <c r="AR401" s="263"/>
      <c r="AS401" s="263"/>
      <c r="AT401" s="263"/>
      <c r="AU401" s="263"/>
      <c r="AV401" s="263"/>
      <c r="AW401" s="263"/>
      <c r="AX401" s="263"/>
      <c r="AY401" s="263"/>
      <c r="AZ401" s="263"/>
      <c r="BA401" s="263"/>
      <c r="BB401" s="263"/>
      <c r="BC401" s="263"/>
      <c r="BD401" s="263"/>
      <c r="BE401" s="263"/>
      <c r="BF401" s="263"/>
      <c r="BG401" s="263"/>
      <c r="BH401" s="263"/>
      <c r="BI401" s="263"/>
      <c r="BJ401" s="263"/>
      <c r="BK401" s="263"/>
      <c r="BL401" s="263"/>
      <c r="BM401" s="263"/>
      <c r="BN401" s="263"/>
      <c r="BO401" s="263"/>
      <c r="BP401" s="263"/>
      <c r="BQ401" s="263"/>
      <c r="BR401" s="263"/>
      <c r="BS401" s="263"/>
      <c r="BT401" s="263"/>
      <c r="BU401" s="264"/>
      <c r="BV401" s="37"/>
      <c r="BW401" s="37"/>
      <c r="BX401" s="37"/>
      <c r="BY401" s="37"/>
      <c r="BZ401" s="37"/>
      <c r="CA401" s="37"/>
      <c r="CB401" s="37"/>
      <c r="CC401" s="37"/>
      <c r="CD401" s="37"/>
    </row>
    <row r="402" spans="1:82" x14ac:dyDescent="0.35">
      <c r="A402" s="265"/>
      <c r="B402" s="266"/>
      <c r="C402" s="266"/>
      <c r="D402" s="266"/>
      <c r="E402" s="266"/>
      <c r="F402" s="266"/>
      <c r="G402" s="266"/>
      <c r="H402" s="266"/>
      <c r="I402" s="266"/>
      <c r="J402" s="266"/>
      <c r="K402" s="266"/>
      <c r="L402" s="266"/>
      <c r="M402" s="266"/>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7"/>
      <c r="BV402" s="37"/>
      <c r="BW402" s="37"/>
      <c r="BX402" s="37"/>
      <c r="BY402" s="37"/>
      <c r="BZ402" s="37"/>
      <c r="CA402" s="37"/>
      <c r="CB402" s="37"/>
      <c r="CC402" s="37"/>
      <c r="CD402" s="37"/>
    </row>
    <row r="403" spans="1:82" x14ac:dyDescent="0.35">
      <c r="A403" s="265"/>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c r="AA403" s="266"/>
      <c r="AB403" s="266"/>
      <c r="AC403" s="266"/>
      <c r="AD403" s="266"/>
      <c r="AE403" s="266"/>
      <c r="AF403" s="266"/>
      <c r="AG403" s="266"/>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7"/>
      <c r="BV403" s="37"/>
      <c r="BW403" s="37"/>
      <c r="BX403" s="37"/>
      <c r="BY403" s="37"/>
      <c r="BZ403" s="37"/>
      <c r="CA403" s="37"/>
      <c r="CB403" s="37"/>
      <c r="CC403" s="37"/>
      <c r="CD403" s="37"/>
    </row>
    <row r="404" spans="1:82" x14ac:dyDescent="0.35">
      <c r="A404" s="265"/>
      <c r="B404" s="266"/>
      <c r="C404" s="266"/>
      <c r="D404" s="266"/>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6"/>
      <c r="AA404" s="266"/>
      <c r="AB404" s="266"/>
      <c r="AC404" s="266"/>
      <c r="AD404" s="266"/>
      <c r="AE404" s="266"/>
      <c r="AF404" s="266"/>
      <c r="AG404" s="266"/>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7"/>
      <c r="BV404" s="37"/>
      <c r="BW404" s="37"/>
      <c r="BX404" s="37"/>
      <c r="BY404" s="37"/>
      <c r="BZ404" s="37"/>
      <c r="CA404" s="37"/>
      <c r="CB404" s="37"/>
      <c r="CC404" s="37"/>
      <c r="CD404" s="37"/>
    </row>
    <row r="405" spans="1:82" x14ac:dyDescent="0.35">
      <c r="A405" s="265"/>
      <c r="B405" s="266"/>
      <c r="C405" s="266"/>
      <c r="D405" s="266"/>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6"/>
      <c r="AA405" s="266"/>
      <c r="AB405" s="266"/>
      <c r="AC405" s="266"/>
      <c r="AD405" s="266"/>
      <c r="AE405" s="266"/>
      <c r="AF405" s="266"/>
      <c r="AG405" s="266"/>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7"/>
      <c r="BV405" s="37"/>
      <c r="BW405" s="37"/>
      <c r="BX405" s="37"/>
      <c r="BY405" s="37"/>
      <c r="BZ405" s="37"/>
      <c r="CA405" s="37"/>
      <c r="CB405" s="37"/>
      <c r="CC405" s="37"/>
      <c r="CD405" s="37"/>
    </row>
    <row r="406" spans="1:82" x14ac:dyDescent="0.35">
      <c r="A406" s="265"/>
      <c r="B406" s="266"/>
      <c r="C406" s="266"/>
      <c r="D406" s="266"/>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7"/>
      <c r="BV406" s="37"/>
      <c r="BW406" s="37"/>
      <c r="BX406" s="37"/>
      <c r="BY406" s="37"/>
      <c r="BZ406" s="37"/>
      <c r="CA406" s="37"/>
      <c r="CB406" s="37"/>
      <c r="CC406" s="37"/>
      <c r="CD406" s="37"/>
    </row>
    <row r="407" spans="1:82" x14ac:dyDescent="0.35">
      <c r="A407" s="265"/>
      <c r="B407" s="266"/>
      <c r="C407" s="266"/>
      <c r="D407" s="266"/>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7"/>
      <c r="BV407" s="37"/>
      <c r="BW407" s="37"/>
      <c r="BX407" s="37"/>
      <c r="BY407" s="37"/>
      <c r="BZ407" s="37"/>
      <c r="CA407" s="37"/>
      <c r="CB407" s="37"/>
      <c r="CC407" s="37"/>
      <c r="CD407" s="37"/>
    </row>
    <row r="408" spans="1:82" x14ac:dyDescent="0.35">
      <c r="A408" s="265"/>
      <c r="B408" s="266"/>
      <c r="C408" s="266"/>
      <c r="D408" s="266"/>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6"/>
      <c r="AA408" s="266"/>
      <c r="AB408" s="266"/>
      <c r="AC408" s="266"/>
      <c r="AD408" s="266"/>
      <c r="AE408" s="266"/>
      <c r="AF408" s="266"/>
      <c r="AG408" s="266"/>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7"/>
      <c r="BV408" s="37"/>
      <c r="BW408" s="37"/>
      <c r="BX408" s="37"/>
      <c r="BY408" s="37"/>
      <c r="BZ408" s="37"/>
      <c r="CA408" s="37"/>
      <c r="CB408" s="37"/>
      <c r="CC408" s="37"/>
      <c r="CD408" s="37"/>
    </row>
    <row r="409" spans="1:82" x14ac:dyDescent="0.35">
      <c r="A409" s="265"/>
      <c r="B409" s="266"/>
      <c r="C409" s="266"/>
      <c r="D409" s="266"/>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7"/>
      <c r="BV409" s="37"/>
      <c r="BW409" s="37"/>
      <c r="BX409" s="37"/>
      <c r="BY409" s="37"/>
      <c r="BZ409" s="37"/>
      <c r="CA409" s="37"/>
      <c r="CB409" s="37"/>
      <c r="CC409" s="37"/>
      <c r="CD409" s="37"/>
    </row>
    <row r="410" spans="1:82" x14ac:dyDescent="0.35">
      <c r="A410" s="265"/>
      <c r="B410" s="266"/>
      <c r="C410" s="266"/>
      <c r="D410" s="266"/>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7"/>
      <c r="BV410" s="37"/>
      <c r="BW410" s="37"/>
      <c r="BX410" s="37"/>
      <c r="BY410" s="37"/>
      <c r="BZ410" s="37"/>
      <c r="CA410" s="37"/>
      <c r="CB410" s="37"/>
      <c r="CC410" s="37"/>
      <c r="CD410" s="37"/>
    </row>
    <row r="411" spans="1:82" x14ac:dyDescent="0.35">
      <c r="A411" s="265"/>
      <c r="B411" s="266"/>
      <c r="C411" s="266"/>
      <c r="D411" s="266"/>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7"/>
      <c r="BV411" s="37"/>
      <c r="BW411" s="37"/>
      <c r="BX411" s="37"/>
      <c r="BY411" s="37"/>
      <c r="BZ411" s="37"/>
      <c r="CA411" s="37"/>
      <c r="CB411" s="37"/>
      <c r="CC411" s="37"/>
      <c r="CD411" s="37"/>
    </row>
    <row r="412" spans="1:82" x14ac:dyDescent="0.35">
      <c r="A412" s="265"/>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7"/>
      <c r="BV412" s="37"/>
      <c r="BW412" s="37"/>
      <c r="BX412" s="37"/>
      <c r="BY412" s="37"/>
      <c r="BZ412" s="37"/>
      <c r="CA412" s="37"/>
      <c r="CB412" s="37"/>
      <c r="CC412" s="37"/>
      <c r="CD412" s="37"/>
    </row>
    <row r="413" spans="1:82" x14ac:dyDescent="0.35">
      <c r="A413" s="265"/>
      <c r="B413" s="266"/>
      <c r="C413" s="266"/>
      <c r="D413" s="266"/>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7"/>
      <c r="BV413" s="37"/>
      <c r="BW413" s="37"/>
      <c r="BX413" s="37"/>
      <c r="BY413" s="37"/>
      <c r="BZ413" s="37"/>
      <c r="CA413" s="37"/>
      <c r="CB413" s="37"/>
      <c r="CC413" s="37"/>
      <c r="CD413" s="37"/>
    </row>
    <row r="414" spans="1:82" x14ac:dyDescent="0.35">
      <c r="A414" s="268"/>
      <c r="B414" s="269"/>
      <c r="C414" s="269"/>
      <c r="D414" s="269"/>
      <c r="E414" s="269"/>
      <c r="F414" s="269"/>
      <c r="G414" s="269"/>
      <c r="H414" s="269"/>
      <c r="I414" s="269"/>
      <c r="J414" s="269"/>
      <c r="K414" s="269"/>
      <c r="L414" s="269"/>
      <c r="M414" s="269"/>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c r="BS414" s="269"/>
      <c r="BT414" s="269"/>
      <c r="BU414" s="270"/>
      <c r="BV414" s="37"/>
      <c r="BW414" s="37"/>
      <c r="BX414" s="37"/>
      <c r="BY414" s="37"/>
      <c r="BZ414" s="37"/>
      <c r="CA414" s="37"/>
      <c r="CB414" s="37"/>
      <c r="CC414" s="37"/>
      <c r="CD414" s="37"/>
    </row>
    <row r="415" spans="1:82" ht="15" customHeight="1" x14ac:dyDescent="0.35">
      <c r="A415" s="244" t="s">
        <v>42</v>
      </c>
      <c r="B415" s="245"/>
      <c r="C415" s="245"/>
      <c r="D415" s="245"/>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c r="AA415" s="245"/>
      <c r="AB415" s="245"/>
      <c r="AC415" s="245"/>
      <c r="AD415" s="245"/>
      <c r="AE415" s="245"/>
      <c r="AF415" s="245"/>
      <c r="AG415" s="245"/>
      <c r="AH415" s="245"/>
      <c r="AI415" s="245"/>
      <c r="AJ415" s="245"/>
      <c r="AK415" s="245"/>
      <c r="AL415" s="245"/>
      <c r="AM415" s="245"/>
      <c r="AN415" s="245"/>
      <c r="AO415" s="245"/>
      <c r="AP415" s="245"/>
      <c r="AQ415" s="245"/>
      <c r="AR415" s="245"/>
      <c r="AS415" s="245"/>
      <c r="AT415" s="245"/>
      <c r="AU415" s="245"/>
      <c r="AV415" s="245"/>
      <c r="AW415" s="245"/>
      <c r="AX415" s="245"/>
      <c r="AY415" s="245"/>
      <c r="AZ415" s="245"/>
      <c r="BA415" s="245"/>
      <c r="BB415" s="245"/>
      <c r="BC415" s="245"/>
      <c r="BD415" s="245"/>
      <c r="BE415" s="245"/>
      <c r="BF415" s="245"/>
      <c r="BG415" s="245"/>
      <c r="BH415" s="245"/>
      <c r="BI415" s="245"/>
      <c r="BJ415" s="245"/>
      <c r="BK415" s="245"/>
      <c r="BL415" s="245"/>
      <c r="BM415" s="245"/>
      <c r="BN415" s="245"/>
      <c r="BO415" s="245"/>
      <c r="BP415" s="245"/>
      <c r="BQ415" s="245"/>
      <c r="BR415" s="245"/>
      <c r="BS415" s="245"/>
      <c r="BT415" s="245"/>
      <c r="BU415" s="246"/>
      <c r="BV415" s="37"/>
      <c r="BW415" s="37"/>
      <c r="BX415" s="37"/>
      <c r="BY415" s="37"/>
      <c r="BZ415" s="37"/>
      <c r="CA415" s="37"/>
      <c r="CB415" s="37"/>
      <c r="CC415" s="37"/>
      <c r="CD415" s="37"/>
    </row>
    <row r="416" spans="1:82" ht="15" thickBot="1" x14ac:dyDescent="0.4">
      <c r="A416" s="244"/>
      <c r="B416" s="245"/>
      <c r="C416" s="245"/>
      <c r="D416" s="245"/>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45"/>
      <c r="AL416" s="245"/>
      <c r="AM416" s="245"/>
      <c r="AN416" s="245"/>
      <c r="AO416" s="245"/>
      <c r="AP416" s="245"/>
      <c r="AQ416" s="245"/>
      <c r="AR416" s="245"/>
      <c r="AS416" s="245"/>
      <c r="AT416" s="245"/>
      <c r="AU416" s="245"/>
      <c r="AV416" s="245"/>
      <c r="AW416" s="245"/>
      <c r="AX416" s="245"/>
      <c r="AY416" s="245"/>
      <c r="AZ416" s="245"/>
      <c r="BA416" s="245"/>
      <c r="BB416" s="245"/>
      <c r="BC416" s="245"/>
      <c r="BD416" s="245"/>
      <c r="BE416" s="245"/>
      <c r="BF416" s="245"/>
      <c r="BG416" s="245"/>
      <c r="BH416" s="245"/>
      <c r="BI416" s="245"/>
      <c r="BJ416" s="245"/>
      <c r="BK416" s="245"/>
      <c r="BL416" s="245"/>
      <c r="BM416" s="245"/>
      <c r="BN416" s="245"/>
      <c r="BO416" s="245"/>
      <c r="BP416" s="245"/>
      <c r="BQ416" s="245"/>
      <c r="BR416" s="245"/>
      <c r="BS416" s="245"/>
      <c r="BT416" s="245"/>
      <c r="BU416" s="246"/>
      <c r="BV416" s="37"/>
      <c r="BW416" s="37"/>
      <c r="BX416" s="37"/>
      <c r="BY416" s="37"/>
      <c r="BZ416" s="37"/>
      <c r="CA416" s="37"/>
      <c r="CB416" s="37"/>
      <c r="CC416" s="37"/>
      <c r="CD416" s="37"/>
    </row>
    <row r="417" spans="1:82" ht="15" thickTop="1" x14ac:dyDescent="0.35">
      <c r="A417" s="226"/>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227"/>
      <c r="AL417" s="227"/>
      <c r="AM417" s="227"/>
      <c r="AN417" s="227"/>
      <c r="AO417" s="227"/>
      <c r="AP417" s="227"/>
      <c r="AQ417" s="227"/>
      <c r="AR417" s="227"/>
      <c r="AS417" s="227"/>
      <c r="AT417" s="227"/>
      <c r="AU417" s="227"/>
      <c r="AV417" s="227"/>
      <c r="AW417" s="227"/>
      <c r="AX417" s="227"/>
      <c r="AY417" s="227"/>
      <c r="AZ417" s="227"/>
      <c r="BA417" s="227"/>
      <c r="BB417" s="227"/>
      <c r="BC417" s="227"/>
      <c r="BD417" s="227"/>
      <c r="BE417" s="227"/>
      <c r="BF417" s="227"/>
      <c r="BG417" s="227"/>
      <c r="BH417" s="227"/>
      <c r="BI417" s="227"/>
      <c r="BJ417" s="227"/>
      <c r="BK417" s="227"/>
      <c r="BL417" s="227"/>
      <c r="BM417" s="227"/>
      <c r="BN417" s="227"/>
      <c r="BO417" s="227"/>
      <c r="BP417" s="227"/>
      <c r="BQ417" s="227"/>
      <c r="BR417" s="227"/>
      <c r="BS417" s="227"/>
      <c r="BT417" s="227"/>
      <c r="BU417" s="228"/>
      <c r="BV417" s="37"/>
      <c r="BW417" s="37"/>
      <c r="BX417" s="37"/>
      <c r="BY417" s="37"/>
      <c r="BZ417" s="37"/>
      <c r="CA417" s="37"/>
      <c r="CB417" s="37"/>
      <c r="CC417" s="37"/>
      <c r="CD417" s="37"/>
    </row>
    <row r="418" spans="1:82" x14ac:dyDescent="0.35">
      <c r="A418" s="229"/>
      <c r="B418" s="230"/>
      <c r="C418" s="230"/>
      <c r="D418" s="230"/>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c r="AA418" s="230"/>
      <c r="AB418" s="230"/>
      <c r="AC418" s="230"/>
      <c r="AD418" s="230"/>
      <c r="AE418" s="230"/>
      <c r="AF418" s="230"/>
      <c r="AG418" s="230"/>
      <c r="AH418" s="230"/>
      <c r="AI418" s="230"/>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1"/>
      <c r="BV418" s="37"/>
      <c r="BW418" s="37"/>
      <c r="BX418" s="37"/>
      <c r="BY418" s="37"/>
      <c r="BZ418" s="37"/>
      <c r="CA418" s="37"/>
      <c r="CB418" s="37"/>
      <c r="CC418" s="37"/>
      <c r="CD418" s="37"/>
    </row>
    <row r="419" spans="1:82" x14ac:dyDescent="0.35">
      <c r="A419" s="229"/>
      <c r="B419" s="230"/>
      <c r="C419" s="230"/>
      <c r="D419" s="230"/>
      <c r="E419" s="230"/>
      <c r="F419" s="230"/>
      <c r="G419" s="230"/>
      <c r="H419" s="230"/>
      <c r="I419" s="230"/>
      <c r="J419" s="230"/>
      <c r="K419" s="230"/>
      <c r="L419" s="230"/>
      <c r="M419" s="230"/>
      <c r="N419" s="230"/>
      <c r="O419" s="230"/>
      <c r="P419" s="230"/>
      <c r="Q419" s="230"/>
      <c r="R419" s="230"/>
      <c r="S419" s="230"/>
      <c r="T419" s="230"/>
      <c r="U419" s="230"/>
      <c r="V419" s="230"/>
      <c r="W419" s="230"/>
      <c r="X419" s="230"/>
      <c r="Y419" s="230"/>
      <c r="Z419" s="230"/>
      <c r="AA419" s="230"/>
      <c r="AB419" s="230"/>
      <c r="AC419" s="230"/>
      <c r="AD419" s="230"/>
      <c r="AE419" s="230"/>
      <c r="AF419" s="230"/>
      <c r="AG419" s="230"/>
      <c r="AH419" s="230"/>
      <c r="AI419" s="230"/>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1"/>
      <c r="BV419" s="37"/>
      <c r="BW419" s="37"/>
      <c r="BX419" s="37"/>
      <c r="BY419" s="37"/>
      <c r="BZ419" s="37"/>
      <c r="CA419" s="37"/>
      <c r="CB419" s="37"/>
      <c r="CC419" s="37"/>
      <c r="CD419" s="37"/>
    </row>
    <row r="420" spans="1:82" x14ac:dyDescent="0.35">
      <c r="A420" s="229"/>
      <c r="B420" s="230"/>
      <c r="C420" s="230"/>
      <c r="D420" s="230"/>
      <c r="E420" s="230"/>
      <c r="F420" s="230"/>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1"/>
      <c r="BV420" s="37"/>
      <c r="BW420" s="37"/>
      <c r="BX420" s="37"/>
      <c r="BY420" s="37"/>
      <c r="BZ420" s="37"/>
      <c r="CA420" s="37"/>
      <c r="CB420" s="37"/>
      <c r="CC420" s="37"/>
      <c r="CD420" s="37"/>
    </row>
    <row r="421" spans="1:82" x14ac:dyDescent="0.35">
      <c r="A421" s="229"/>
      <c r="B421" s="230"/>
      <c r="C421" s="230"/>
      <c r="D421" s="230"/>
      <c r="E421" s="230"/>
      <c r="F421" s="230"/>
      <c r="G421" s="230"/>
      <c r="H421" s="230"/>
      <c r="I421" s="230"/>
      <c r="J421" s="230"/>
      <c r="K421" s="230"/>
      <c r="L421" s="230"/>
      <c r="M421" s="230"/>
      <c r="N421" s="230"/>
      <c r="O421" s="230"/>
      <c r="P421" s="230"/>
      <c r="Q421" s="230"/>
      <c r="R421" s="230"/>
      <c r="S421" s="230"/>
      <c r="T421" s="230"/>
      <c r="U421" s="230"/>
      <c r="V421" s="230"/>
      <c r="W421" s="230"/>
      <c r="X421" s="230"/>
      <c r="Y421" s="230"/>
      <c r="Z421" s="230"/>
      <c r="AA421" s="230"/>
      <c r="AB421" s="230"/>
      <c r="AC421" s="230"/>
      <c r="AD421" s="230"/>
      <c r="AE421" s="230"/>
      <c r="AF421" s="230"/>
      <c r="AG421" s="230"/>
      <c r="AH421" s="230"/>
      <c r="AI421" s="230"/>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1"/>
      <c r="BV421" s="37"/>
      <c r="BW421" s="37"/>
      <c r="BX421" s="37"/>
      <c r="BY421" s="37"/>
      <c r="BZ421" s="37"/>
      <c r="CA421" s="37"/>
      <c r="CB421" s="37"/>
      <c r="CC421" s="37"/>
      <c r="CD421" s="37"/>
    </row>
    <row r="422" spans="1:82" x14ac:dyDescent="0.35">
      <c r="A422" s="229"/>
      <c r="B422" s="230"/>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c r="AG422" s="230"/>
      <c r="AH422" s="230"/>
      <c r="AI422" s="230"/>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1"/>
      <c r="BV422" s="37"/>
      <c r="BW422" s="37"/>
      <c r="BX422" s="37"/>
      <c r="BY422" s="37"/>
      <c r="BZ422" s="37"/>
      <c r="CA422" s="37"/>
      <c r="CB422" s="37"/>
      <c r="CC422" s="37"/>
      <c r="CD422" s="37"/>
    </row>
    <row r="423" spans="1:82" x14ac:dyDescent="0.35">
      <c r="A423" s="229"/>
      <c r="B423" s="230"/>
      <c r="C423" s="230"/>
      <c r="D423" s="230"/>
      <c r="E423" s="230"/>
      <c r="F423" s="230"/>
      <c r="G423" s="230"/>
      <c r="H423" s="230"/>
      <c r="I423" s="230"/>
      <c r="J423" s="230"/>
      <c r="K423" s="230"/>
      <c r="L423" s="230"/>
      <c r="M423" s="230"/>
      <c r="N423" s="230"/>
      <c r="O423" s="230"/>
      <c r="P423" s="230"/>
      <c r="Q423" s="230"/>
      <c r="R423" s="230"/>
      <c r="S423" s="230"/>
      <c r="T423" s="230"/>
      <c r="U423" s="230"/>
      <c r="V423" s="230"/>
      <c r="W423" s="230"/>
      <c r="X423" s="230"/>
      <c r="Y423" s="230"/>
      <c r="Z423" s="230"/>
      <c r="AA423" s="230"/>
      <c r="AB423" s="230"/>
      <c r="AC423" s="230"/>
      <c r="AD423" s="230"/>
      <c r="AE423" s="230"/>
      <c r="AF423" s="230"/>
      <c r="AG423" s="230"/>
      <c r="AH423" s="230"/>
      <c r="AI423" s="230"/>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1"/>
      <c r="BV423" s="37"/>
      <c r="BW423" s="37"/>
      <c r="BX423" s="37"/>
      <c r="BY423" s="37"/>
      <c r="BZ423" s="37"/>
      <c r="CA423" s="37"/>
      <c r="CB423" s="37"/>
      <c r="CC423" s="37"/>
      <c r="CD423" s="37"/>
    </row>
    <row r="424" spans="1:82" x14ac:dyDescent="0.35">
      <c r="A424" s="229"/>
      <c r="B424" s="230"/>
      <c r="C424" s="230"/>
      <c r="D424" s="230"/>
      <c r="E424" s="230"/>
      <c r="F424" s="230"/>
      <c r="G424" s="230"/>
      <c r="H424" s="230"/>
      <c r="I424" s="230"/>
      <c r="J424" s="230"/>
      <c r="K424" s="230"/>
      <c r="L424" s="230"/>
      <c r="M424" s="230"/>
      <c r="N424" s="230"/>
      <c r="O424" s="230"/>
      <c r="P424" s="230"/>
      <c r="Q424" s="230"/>
      <c r="R424" s="230"/>
      <c r="S424" s="230"/>
      <c r="T424" s="230"/>
      <c r="U424" s="230"/>
      <c r="V424" s="230"/>
      <c r="W424" s="230"/>
      <c r="X424" s="230"/>
      <c r="Y424" s="230"/>
      <c r="Z424" s="230"/>
      <c r="AA424" s="230"/>
      <c r="AB424" s="230"/>
      <c r="AC424" s="230"/>
      <c r="AD424" s="230"/>
      <c r="AE424" s="230"/>
      <c r="AF424" s="230"/>
      <c r="AG424" s="230"/>
      <c r="AH424" s="230"/>
      <c r="AI424" s="230"/>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1"/>
      <c r="BV424" s="37"/>
      <c r="BW424" s="37"/>
      <c r="BX424" s="37"/>
      <c r="BY424" s="37"/>
      <c r="BZ424" s="37"/>
      <c r="CA424" s="37"/>
      <c r="CB424" s="37"/>
      <c r="CC424" s="37"/>
      <c r="CD424" s="37"/>
    </row>
    <row r="425" spans="1:82" x14ac:dyDescent="0.35">
      <c r="A425" s="229"/>
      <c r="B425" s="230"/>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1"/>
      <c r="BV425" s="37"/>
      <c r="BW425" s="37"/>
      <c r="BX425" s="37"/>
      <c r="BY425" s="37"/>
      <c r="BZ425" s="37"/>
      <c r="CA425" s="37"/>
      <c r="CB425" s="37"/>
      <c r="CC425" s="37"/>
      <c r="CD425" s="37"/>
    </row>
    <row r="426" spans="1:82" x14ac:dyDescent="0.35">
      <c r="A426" s="229"/>
      <c r="B426" s="230"/>
      <c r="C426" s="230"/>
      <c r="D426" s="230"/>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0"/>
      <c r="AG426" s="230"/>
      <c r="AH426" s="230"/>
      <c r="AI426" s="230"/>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1"/>
      <c r="BV426" s="37"/>
      <c r="BW426" s="37"/>
      <c r="BX426" s="37"/>
      <c r="BY426" s="37"/>
      <c r="BZ426" s="37"/>
      <c r="CA426" s="37"/>
      <c r="CB426" s="37"/>
      <c r="CC426" s="37"/>
      <c r="CD426" s="37"/>
    </row>
    <row r="427" spans="1:82" x14ac:dyDescent="0.35">
      <c r="A427" s="229"/>
      <c r="B427" s="230"/>
      <c r="C427" s="230"/>
      <c r="D427" s="230"/>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1"/>
      <c r="BV427" s="37"/>
      <c r="BW427" s="37"/>
      <c r="BX427" s="37"/>
      <c r="BY427" s="37"/>
      <c r="BZ427" s="37"/>
      <c r="CA427" s="37"/>
      <c r="CB427" s="37"/>
      <c r="CC427" s="37"/>
      <c r="CD427" s="37"/>
    </row>
    <row r="428" spans="1:82" x14ac:dyDescent="0.35">
      <c r="A428" s="229"/>
      <c r="B428" s="230"/>
      <c r="C428" s="230"/>
      <c r="D428" s="230"/>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c r="AA428" s="230"/>
      <c r="AB428" s="230"/>
      <c r="AC428" s="230"/>
      <c r="AD428" s="230"/>
      <c r="AE428" s="230"/>
      <c r="AF428" s="230"/>
      <c r="AG428" s="230"/>
      <c r="AH428" s="230"/>
      <c r="AI428" s="230"/>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1"/>
      <c r="BV428" s="37"/>
      <c r="BW428" s="37"/>
      <c r="BX428" s="37"/>
      <c r="BY428" s="37"/>
      <c r="BZ428" s="37"/>
      <c r="CA428" s="37"/>
      <c r="CB428" s="37"/>
      <c r="CC428" s="37"/>
      <c r="CD428" s="37"/>
    </row>
    <row r="429" spans="1:82" x14ac:dyDescent="0.35">
      <c r="A429" s="229"/>
      <c r="B429" s="230"/>
      <c r="C429" s="230"/>
      <c r="D429" s="230"/>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1"/>
      <c r="BV429" s="37"/>
      <c r="BW429" s="37"/>
      <c r="BX429" s="37"/>
      <c r="BY429" s="37"/>
      <c r="BZ429" s="37"/>
      <c r="CA429" s="37"/>
      <c r="CB429" s="37"/>
      <c r="CC429" s="37"/>
      <c r="CD429" s="37"/>
    </row>
    <row r="430" spans="1:82" x14ac:dyDescent="0.35">
      <c r="A430" s="232"/>
      <c r="B430" s="233"/>
      <c r="C430" s="233"/>
      <c r="D430" s="233"/>
      <c r="E430" s="233"/>
      <c r="F430" s="233"/>
      <c r="G430" s="233"/>
      <c r="H430" s="233"/>
      <c r="I430" s="233"/>
      <c r="J430" s="233"/>
      <c r="K430" s="233"/>
      <c r="L430" s="233"/>
      <c r="M430" s="233"/>
      <c r="N430" s="233"/>
      <c r="O430" s="233"/>
      <c r="P430" s="233"/>
      <c r="Q430" s="233"/>
      <c r="R430" s="233"/>
      <c r="S430" s="233"/>
      <c r="T430" s="233"/>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3"/>
      <c r="AY430" s="233"/>
      <c r="AZ430" s="233"/>
      <c r="BA430" s="233"/>
      <c r="BB430" s="233"/>
      <c r="BC430" s="233"/>
      <c r="BD430" s="233"/>
      <c r="BE430" s="233"/>
      <c r="BF430" s="233"/>
      <c r="BG430" s="233"/>
      <c r="BH430" s="233"/>
      <c r="BI430" s="233"/>
      <c r="BJ430" s="233"/>
      <c r="BK430" s="233"/>
      <c r="BL430" s="233"/>
      <c r="BM430" s="233"/>
      <c r="BN430" s="233"/>
      <c r="BO430" s="233"/>
      <c r="BP430" s="233"/>
      <c r="BQ430" s="233"/>
      <c r="BR430" s="233"/>
      <c r="BS430" s="233"/>
      <c r="BT430" s="233"/>
      <c r="BU430" s="234"/>
      <c r="BV430" s="37"/>
      <c r="BW430" s="37"/>
      <c r="BX430" s="37"/>
      <c r="BY430" s="37"/>
      <c r="BZ430" s="37"/>
      <c r="CA430" s="37"/>
      <c r="CB430" s="37"/>
      <c r="CC430" s="37"/>
      <c r="CD430" s="37"/>
    </row>
    <row r="431" spans="1:82" x14ac:dyDescent="0.35">
      <c r="A431" s="235"/>
      <c r="B431" s="91"/>
      <c r="C431" s="91"/>
      <c r="D431" s="91"/>
      <c r="E431" s="91"/>
      <c r="F431" s="91"/>
      <c r="G431" s="91"/>
      <c r="H431" s="91"/>
      <c r="I431" s="91"/>
      <c r="J431" s="91"/>
      <c r="K431" s="91"/>
      <c r="L431" s="91"/>
      <c r="M431" s="91"/>
      <c r="N431" s="91"/>
      <c r="O431" s="91"/>
      <c r="P431" s="91"/>
      <c r="Q431" s="91"/>
      <c r="R431" s="91"/>
      <c r="S431" s="91" t="str">
        <f>T1</f>
        <v>KENTUCKY TRANSPORTATION CABINET</v>
      </c>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60"/>
      <c r="BD431" s="198" t="str">
        <f>BC1</f>
        <v>TC 58-34</v>
      </c>
      <c r="BE431" s="198"/>
      <c r="BF431" s="198"/>
      <c r="BG431" s="198"/>
      <c r="BH431" s="198"/>
      <c r="BI431" s="198"/>
      <c r="BJ431" s="198"/>
      <c r="BK431" s="198"/>
      <c r="BL431" s="198"/>
      <c r="BM431" s="198"/>
      <c r="BN431" s="198"/>
      <c r="BO431" s="198"/>
      <c r="BP431" s="198"/>
      <c r="BQ431" s="198"/>
      <c r="BR431" s="198"/>
      <c r="BS431" s="198"/>
      <c r="BT431" s="198"/>
      <c r="BU431" s="199"/>
      <c r="BV431" s="37"/>
      <c r="BW431" s="37"/>
      <c r="BX431" s="37"/>
      <c r="BY431" s="37"/>
      <c r="BZ431" s="37"/>
      <c r="CA431" s="37"/>
      <c r="CB431" s="37"/>
      <c r="CC431" s="37"/>
      <c r="CD431" s="37"/>
    </row>
    <row r="432" spans="1:82" x14ac:dyDescent="0.35">
      <c r="A432" s="236"/>
      <c r="B432" s="90"/>
      <c r="C432" s="90"/>
      <c r="D432" s="90"/>
      <c r="E432" s="90"/>
      <c r="F432" s="90"/>
      <c r="G432" s="90"/>
      <c r="H432" s="90"/>
      <c r="I432" s="90"/>
      <c r="J432" s="90"/>
      <c r="K432" s="90"/>
      <c r="L432" s="90"/>
      <c r="M432" s="90"/>
      <c r="N432" s="90"/>
      <c r="O432" s="90"/>
      <c r="P432" s="90"/>
      <c r="Q432" s="90"/>
      <c r="R432" s="90"/>
      <c r="S432" s="90" t="str">
        <f>T2</f>
        <v>Department of Highways</v>
      </c>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58"/>
      <c r="BD432" s="237"/>
      <c r="BE432" s="237"/>
      <c r="BF432" s="237"/>
      <c r="BG432" s="237"/>
      <c r="BH432" s="237"/>
      <c r="BI432" s="237"/>
      <c r="BJ432" s="237"/>
      <c r="BK432" s="237"/>
      <c r="BL432" s="237"/>
      <c r="BM432" s="237"/>
      <c r="BN432" s="237"/>
      <c r="BO432" s="237"/>
      <c r="BP432" s="250" t="str">
        <f>BP395</f>
        <v>01/2014</v>
      </c>
      <c r="BQ432" s="237"/>
      <c r="BR432" s="237"/>
      <c r="BS432" s="237"/>
      <c r="BT432" s="237"/>
      <c r="BU432" s="251"/>
      <c r="BV432" s="37"/>
      <c r="BW432" s="37"/>
      <c r="BX432" s="37"/>
      <c r="BY432" s="37"/>
      <c r="BZ432" s="37"/>
      <c r="CA432" s="37"/>
      <c r="CB432" s="37"/>
      <c r="CC432" s="37"/>
      <c r="CD432" s="37"/>
    </row>
    <row r="433" spans="1:82" x14ac:dyDescent="0.35">
      <c r="A433" s="236"/>
      <c r="B433" s="90"/>
      <c r="C433" s="90"/>
      <c r="D433" s="90"/>
      <c r="E433" s="90"/>
      <c r="F433" s="90"/>
      <c r="G433" s="90"/>
      <c r="H433" s="90"/>
      <c r="I433" s="90"/>
      <c r="J433" s="90"/>
      <c r="K433" s="90"/>
      <c r="L433" s="90"/>
      <c r="M433" s="90"/>
      <c r="N433" s="90"/>
      <c r="O433" s="90"/>
      <c r="P433" s="90"/>
      <c r="Q433" s="90"/>
      <c r="R433" s="90"/>
      <c r="S433" s="173" t="str">
        <f>T3</f>
        <v>DIVISION OF ENVIRONMENTAL ANALYSIS</v>
      </c>
      <c r="T433" s="173"/>
      <c r="U433" s="173"/>
      <c r="V433" s="173"/>
      <c r="W433" s="173"/>
      <c r="X433" s="173"/>
      <c r="Y433" s="173"/>
      <c r="Z433" s="173"/>
      <c r="AA433" s="173"/>
      <c r="AB433" s="173"/>
      <c r="AC433" s="173"/>
      <c r="AD433" s="173"/>
      <c r="AE433" s="173"/>
      <c r="AF433" s="173"/>
      <c r="AG433" s="173"/>
      <c r="AH433" s="173"/>
      <c r="AI433" s="173"/>
      <c r="AJ433" s="173"/>
      <c r="AK433" s="173"/>
      <c r="AL433" s="173"/>
      <c r="AM433" s="173"/>
      <c r="AN433" s="173"/>
      <c r="AO433" s="173"/>
      <c r="AP433" s="173"/>
      <c r="AQ433" s="173"/>
      <c r="AR433" s="173"/>
      <c r="AS433" s="173"/>
      <c r="AT433" s="173"/>
      <c r="AU433" s="173"/>
      <c r="AV433" s="173"/>
      <c r="AW433" s="173"/>
      <c r="AX433" s="173"/>
      <c r="AY433" s="173"/>
      <c r="AZ433" s="173"/>
      <c r="BA433" s="173"/>
      <c r="BB433" s="173"/>
      <c r="BC433" s="61"/>
      <c r="BD433" s="237"/>
      <c r="BE433" s="237"/>
      <c r="BF433" s="237"/>
      <c r="BG433" s="237"/>
      <c r="BH433" s="237"/>
      <c r="BI433" s="237"/>
      <c r="BJ433" s="237"/>
      <c r="BK433" s="237"/>
      <c r="BL433" s="237"/>
      <c r="BM433" s="237"/>
      <c r="BN433" s="237"/>
      <c r="BO433" s="237"/>
      <c r="BP433" s="90">
        <f>BP396+1</f>
        <v>13</v>
      </c>
      <c r="BQ433" s="90"/>
      <c r="BR433" s="90" t="s">
        <v>1</v>
      </c>
      <c r="BS433" s="90"/>
      <c r="BT433" s="90">
        <f>BT3</f>
        <v>13</v>
      </c>
      <c r="BU433" s="191"/>
      <c r="BV433" s="37"/>
      <c r="BW433" s="37"/>
      <c r="BX433" s="37"/>
      <c r="BY433" s="37"/>
      <c r="BZ433" s="37"/>
      <c r="CA433" s="37"/>
      <c r="CB433" s="37"/>
      <c r="CC433" s="37"/>
      <c r="CD433" s="37"/>
    </row>
    <row r="434" spans="1:82" ht="15.75" customHeight="1" thickBot="1" x14ac:dyDescent="0.45">
      <c r="A434" s="238" t="str">
        <f>A4</f>
        <v>ECOLOGICAL STUDY FORMAT - GUIDANCE AND ACCOUNTABILITY</v>
      </c>
      <c r="B434" s="239"/>
      <c r="C434" s="239"/>
      <c r="D434" s="239"/>
      <c r="E434" s="239"/>
      <c r="F434" s="239"/>
      <c r="G434" s="239"/>
      <c r="H434" s="239"/>
      <c r="I434" s="239"/>
      <c r="J434" s="239"/>
      <c r="K434" s="239"/>
      <c r="L434" s="239"/>
      <c r="M434" s="239"/>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c r="AJ434" s="239"/>
      <c r="AK434" s="239"/>
      <c r="AL434" s="239"/>
      <c r="AM434" s="239"/>
      <c r="AN434" s="239"/>
      <c r="AO434" s="239"/>
      <c r="AP434" s="239"/>
      <c r="AQ434" s="239"/>
      <c r="AR434" s="239"/>
      <c r="AS434" s="239"/>
      <c r="AT434" s="239"/>
      <c r="AU434" s="239"/>
      <c r="AV434" s="239"/>
      <c r="AW434" s="239"/>
      <c r="AX434" s="239"/>
      <c r="AY434" s="239"/>
      <c r="AZ434" s="239"/>
      <c r="BA434" s="239"/>
      <c r="BB434" s="239"/>
      <c r="BC434" s="239"/>
      <c r="BD434" s="239"/>
      <c r="BE434" s="239"/>
      <c r="BF434" s="239"/>
      <c r="BG434" s="239"/>
      <c r="BH434" s="239"/>
      <c r="BI434" s="239"/>
      <c r="BJ434" s="239"/>
      <c r="BK434" s="239"/>
      <c r="BL434" s="239"/>
      <c r="BM434" s="239"/>
      <c r="BN434" s="239"/>
      <c r="BO434" s="239"/>
      <c r="BP434" s="239"/>
      <c r="BQ434" s="239"/>
      <c r="BR434" s="239"/>
      <c r="BS434" s="239"/>
      <c r="BT434" s="239"/>
      <c r="BU434" s="240"/>
      <c r="BV434" s="37"/>
      <c r="BW434" s="37"/>
      <c r="BX434" s="37"/>
      <c r="BY434" s="37"/>
      <c r="BZ434" s="37"/>
      <c r="CA434" s="37"/>
      <c r="CB434" s="37"/>
      <c r="CC434" s="37"/>
      <c r="CD434" s="37"/>
    </row>
    <row r="435" spans="1:82" ht="15.75" customHeight="1" thickTop="1" x14ac:dyDescent="0.35">
      <c r="A435" s="241" t="s">
        <v>43</v>
      </c>
      <c r="B435" s="242"/>
      <c r="C435" s="242"/>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c r="AP435" s="242"/>
      <c r="AQ435" s="242"/>
      <c r="AR435" s="242"/>
      <c r="AS435" s="242"/>
      <c r="AT435" s="242"/>
      <c r="AU435" s="242"/>
      <c r="AV435" s="242"/>
      <c r="AW435" s="242"/>
      <c r="AX435" s="242"/>
      <c r="AY435" s="242"/>
      <c r="AZ435" s="242"/>
      <c r="BA435" s="242"/>
      <c r="BB435" s="242"/>
      <c r="BC435" s="242"/>
      <c r="BD435" s="242"/>
      <c r="BE435" s="242"/>
      <c r="BF435" s="242"/>
      <c r="BG435" s="242"/>
      <c r="BH435" s="242"/>
      <c r="BI435" s="242"/>
      <c r="BJ435" s="242"/>
      <c r="BK435" s="242"/>
      <c r="BL435" s="242"/>
      <c r="BM435" s="242"/>
      <c r="BN435" s="242"/>
      <c r="BO435" s="243"/>
      <c r="BP435" s="133" t="s">
        <v>41</v>
      </c>
      <c r="BQ435" s="134"/>
      <c r="BR435" s="134"/>
      <c r="BS435" s="134"/>
      <c r="BT435" s="134"/>
      <c r="BU435" s="135"/>
      <c r="BV435" s="37"/>
      <c r="BW435" s="37"/>
      <c r="BX435" s="37"/>
      <c r="BY435" s="37"/>
      <c r="BZ435" s="37"/>
      <c r="CA435" s="37"/>
      <c r="CB435" s="37"/>
      <c r="CC435" s="37"/>
      <c r="CD435" s="37"/>
    </row>
    <row r="436" spans="1:82" x14ac:dyDescent="0.35">
      <c r="A436" s="244"/>
      <c r="B436" s="245"/>
      <c r="C436" s="245"/>
      <c r="D436" s="245"/>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c r="AA436" s="245"/>
      <c r="AB436" s="245"/>
      <c r="AC436" s="245"/>
      <c r="AD436" s="245"/>
      <c r="AE436" s="245"/>
      <c r="AF436" s="245"/>
      <c r="AG436" s="245"/>
      <c r="AH436" s="245"/>
      <c r="AI436" s="245"/>
      <c r="AJ436" s="245"/>
      <c r="AK436" s="245"/>
      <c r="AL436" s="245"/>
      <c r="AM436" s="245"/>
      <c r="AN436" s="245"/>
      <c r="AO436" s="245"/>
      <c r="AP436" s="245"/>
      <c r="AQ436" s="245"/>
      <c r="AR436" s="245"/>
      <c r="AS436" s="245"/>
      <c r="AT436" s="245"/>
      <c r="AU436" s="245"/>
      <c r="AV436" s="245"/>
      <c r="AW436" s="245"/>
      <c r="AX436" s="245"/>
      <c r="AY436" s="245"/>
      <c r="AZ436" s="245"/>
      <c r="BA436" s="245"/>
      <c r="BB436" s="245"/>
      <c r="BC436" s="245"/>
      <c r="BD436" s="245"/>
      <c r="BE436" s="245"/>
      <c r="BF436" s="245"/>
      <c r="BG436" s="245"/>
      <c r="BH436" s="245"/>
      <c r="BI436" s="245"/>
      <c r="BJ436" s="245"/>
      <c r="BK436" s="245"/>
      <c r="BL436" s="245"/>
      <c r="BM436" s="245"/>
      <c r="BN436" s="245"/>
      <c r="BO436" s="246"/>
      <c r="BP436" s="136">
        <f>BF9</f>
        <v>0</v>
      </c>
      <c r="BQ436" s="137"/>
      <c r="BR436" s="137"/>
      <c r="BS436" s="137"/>
      <c r="BT436" s="137"/>
      <c r="BU436" s="138"/>
      <c r="BV436" s="37"/>
      <c r="BW436" s="37"/>
      <c r="BX436" s="37"/>
      <c r="BY436" s="37"/>
      <c r="BZ436" s="37"/>
      <c r="CA436" s="37"/>
      <c r="CB436" s="37"/>
      <c r="CC436" s="37"/>
      <c r="CD436" s="37"/>
    </row>
    <row r="437" spans="1:82" ht="15" thickBot="1" x14ac:dyDescent="0.4">
      <c r="A437" s="247"/>
      <c r="B437" s="248"/>
      <c r="C437" s="248"/>
      <c r="D437" s="248"/>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c r="BA437" s="248"/>
      <c r="BB437" s="248"/>
      <c r="BC437" s="248"/>
      <c r="BD437" s="248"/>
      <c r="BE437" s="248"/>
      <c r="BF437" s="248"/>
      <c r="BG437" s="248"/>
      <c r="BH437" s="248"/>
      <c r="BI437" s="248"/>
      <c r="BJ437" s="248"/>
      <c r="BK437" s="248"/>
      <c r="BL437" s="248"/>
      <c r="BM437" s="248"/>
      <c r="BN437" s="248"/>
      <c r="BO437" s="249"/>
      <c r="BP437" s="38"/>
      <c r="BQ437" s="39"/>
      <c r="BR437" s="39"/>
      <c r="BS437" s="39"/>
      <c r="BT437" s="39"/>
      <c r="BU437" s="40"/>
      <c r="BV437" s="37"/>
      <c r="BW437" s="37"/>
      <c r="BX437" s="37"/>
      <c r="BY437" s="37"/>
      <c r="BZ437" s="37"/>
      <c r="CA437" s="37"/>
      <c r="CB437" s="37"/>
      <c r="CC437" s="37"/>
      <c r="CD437" s="37"/>
    </row>
    <row r="438" spans="1:82" ht="15" thickTop="1" x14ac:dyDescent="0.35">
      <c r="A438" s="226"/>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7"/>
      <c r="AJ438" s="227"/>
      <c r="AK438" s="227"/>
      <c r="AL438" s="227"/>
      <c r="AM438" s="227"/>
      <c r="AN438" s="227"/>
      <c r="AO438" s="227"/>
      <c r="AP438" s="227"/>
      <c r="AQ438" s="227"/>
      <c r="AR438" s="227"/>
      <c r="AS438" s="227"/>
      <c r="AT438" s="227"/>
      <c r="AU438" s="227"/>
      <c r="AV438" s="227"/>
      <c r="AW438" s="227"/>
      <c r="AX438" s="227"/>
      <c r="AY438" s="227"/>
      <c r="AZ438" s="227"/>
      <c r="BA438" s="227"/>
      <c r="BB438" s="227"/>
      <c r="BC438" s="227"/>
      <c r="BD438" s="227"/>
      <c r="BE438" s="227"/>
      <c r="BF438" s="227"/>
      <c r="BG438" s="227"/>
      <c r="BH438" s="227"/>
      <c r="BI438" s="227"/>
      <c r="BJ438" s="227"/>
      <c r="BK438" s="227"/>
      <c r="BL438" s="227"/>
      <c r="BM438" s="227"/>
      <c r="BN438" s="227"/>
      <c r="BO438" s="227"/>
      <c r="BP438" s="227"/>
      <c r="BQ438" s="227"/>
      <c r="BR438" s="227"/>
      <c r="BS438" s="227"/>
      <c r="BT438" s="227"/>
      <c r="BU438" s="228"/>
      <c r="BV438" s="37"/>
      <c r="BW438" s="37"/>
      <c r="BX438" s="37"/>
      <c r="BY438" s="37"/>
      <c r="BZ438" s="37"/>
      <c r="CA438" s="37"/>
      <c r="CB438" s="37"/>
      <c r="CC438" s="37"/>
      <c r="CD438" s="37"/>
    </row>
    <row r="439" spans="1:82" x14ac:dyDescent="0.35">
      <c r="A439" s="229"/>
      <c r="B439" s="230"/>
      <c r="C439" s="230"/>
      <c r="D439" s="230"/>
      <c r="E439" s="230"/>
      <c r="F439" s="230"/>
      <c r="G439" s="230"/>
      <c r="H439" s="230"/>
      <c r="I439" s="230"/>
      <c r="J439" s="230"/>
      <c r="K439" s="230"/>
      <c r="L439" s="230"/>
      <c r="M439" s="230"/>
      <c r="N439" s="230"/>
      <c r="O439" s="230"/>
      <c r="P439" s="230"/>
      <c r="Q439" s="230"/>
      <c r="R439" s="230"/>
      <c r="S439" s="230"/>
      <c r="T439" s="230"/>
      <c r="U439" s="230"/>
      <c r="V439" s="230"/>
      <c r="W439" s="230"/>
      <c r="X439" s="230"/>
      <c r="Y439" s="230"/>
      <c r="Z439" s="230"/>
      <c r="AA439" s="230"/>
      <c r="AB439" s="230"/>
      <c r="AC439" s="230"/>
      <c r="AD439" s="230"/>
      <c r="AE439" s="230"/>
      <c r="AF439" s="230"/>
      <c r="AG439" s="230"/>
      <c r="AH439" s="230"/>
      <c r="AI439" s="230"/>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1"/>
      <c r="BV439" s="37"/>
      <c r="BW439" s="37"/>
      <c r="BX439" s="37"/>
      <c r="BY439" s="37"/>
      <c r="BZ439" s="37"/>
      <c r="CA439" s="37"/>
      <c r="CB439" s="37"/>
      <c r="CC439" s="37"/>
      <c r="CD439" s="37"/>
    </row>
    <row r="440" spans="1:82" x14ac:dyDescent="0.35">
      <c r="A440" s="229"/>
      <c r="B440" s="230"/>
      <c r="C440" s="230"/>
      <c r="D440" s="230"/>
      <c r="E440" s="230"/>
      <c r="F440" s="230"/>
      <c r="G440" s="230"/>
      <c r="H440" s="230"/>
      <c r="I440" s="230"/>
      <c r="J440" s="230"/>
      <c r="K440" s="230"/>
      <c r="L440" s="230"/>
      <c r="M440" s="230"/>
      <c r="N440" s="230"/>
      <c r="O440" s="230"/>
      <c r="P440" s="230"/>
      <c r="Q440" s="230"/>
      <c r="R440" s="230"/>
      <c r="S440" s="230"/>
      <c r="T440" s="230"/>
      <c r="U440" s="230"/>
      <c r="V440" s="230"/>
      <c r="W440" s="230"/>
      <c r="X440" s="230"/>
      <c r="Y440" s="230"/>
      <c r="Z440" s="230"/>
      <c r="AA440" s="230"/>
      <c r="AB440" s="230"/>
      <c r="AC440" s="230"/>
      <c r="AD440" s="230"/>
      <c r="AE440" s="230"/>
      <c r="AF440" s="230"/>
      <c r="AG440" s="230"/>
      <c r="AH440" s="230"/>
      <c r="AI440" s="230"/>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1"/>
      <c r="BV440" s="37"/>
      <c r="BW440" s="37"/>
      <c r="BX440" s="37"/>
      <c r="BY440" s="37"/>
      <c r="BZ440" s="37"/>
      <c r="CA440" s="37"/>
      <c r="CB440" s="37"/>
      <c r="CC440" s="37"/>
      <c r="CD440" s="37"/>
    </row>
    <row r="441" spans="1:82" x14ac:dyDescent="0.35">
      <c r="A441" s="229"/>
      <c r="B441" s="230"/>
      <c r="C441" s="230"/>
      <c r="D441" s="230"/>
      <c r="E441" s="230"/>
      <c r="F441" s="230"/>
      <c r="G441" s="230"/>
      <c r="H441" s="230"/>
      <c r="I441" s="230"/>
      <c r="J441" s="230"/>
      <c r="K441" s="230"/>
      <c r="L441" s="230"/>
      <c r="M441" s="230"/>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1"/>
      <c r="BV441" s="37"/>
      <c r="BW441" s="37"/>
      <c r="BX441" s="37"/>
      <c r="BY441" s="37"/>
      <c r="BZ441" s="37"/>
      <c r="CA441" s="37"/>
      <c r="CB441" s="37"/>
      <c r="CC441" s="37"/>
      <c r="CD441" s="37"/>
    </row>
    <row r="442" spans="1:82" x14ac:dyDescent="0.35">
      <c r="A442" s="229"/>
      <c r="B442" s="230"/>
      <c r="C442" s="230"/>
      <c r="D442" s="230"/>
      <c r="E442" s="230"/>
      <c r="F442" s="230"/>
      <c r="G442" s="230"/>
      <c r="H442" s="230"/>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1"/>
      <c r="BV442" s="37"/>
      <c r="BW442" s="37"/>
      <c r="BX442" s="37"/>
      <c r="BY442" s="37"/>
      <c r="BZ442" s="37"/>
      <c r="CA442" s="37"/>
      <c r="CB442" s="37"/>
      <c r="CC442" s="37"/>
      <c r="CD442" s="37"/>
    </row>
    <row r="443" spans="1:82" x14ac:dyDescent="0.35">
      <c r="A443" s="229"/>
      <c r="B443" s="230"/>
      <c r="C443" s="230"/>
      <c r="D443" s="230"/>
      <c r="E443" s="230"/>
      <c r="F443" s="230"/>
      <c r="G443" s="230"/>
      <c r="H443" s="230"/>
      <c r="I443" s="230"/>
      <c r="J443" s="230"/>
      <c r="K443" s="230"/>
      <c r="L443" s="230"/>
      <c r="M443" s="230"/>
      <c r="N443" s="230"/>
      <c r="O443" s="230"/>
      <c r="P443" s="230"/>
      <c r="Q443" s="230"/>
      <c r="R443" s="230"/>
      <c r="S443" s="230"/>
      <c r="T443" s="230"/>
      <c r="U443" s="230"/>
      <c r="V443" s="230"/>
      <c r="W443" s="230"/>
      <c r="X443" s="230"/>
      <c r="Y443" s="230"/>
      <c r="Z443" s="230"/>
      <c r="AA443" s="230"/>
      <c r="AB443" s="230"/>
      <c r="AC443" s="230"/>
      <c r="AD443" s="230"/>
      <c r="AE443" s="230"/>
      <c r="AF443" s="230"/>
      <c r="AG443" s="230"/>
      <c r="AH443" s="230"/>
      <c r="AI443" s="230"/>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1"/>
      <c r="BV443" s="37"/>
      <c r="BW443" s="37"/>
      <c r="BX443" s="37"/>
      <c r="BY443" s="37"/>
      <c r="BZ443" s="37"/>
      <c r="CA443" s="37"/>
      <c r="CB443" s="37"/>
      <c r="CC443" s="37"/>
      <c r="CD443" s="37"/>
    </row>
    <row r="444" spans="1:82" x14ac:dyDescent="0.35">
      <c r="A444" s="229"/>
      <c r="B444" s="230"/>
      <c r="C444" s="230"/>
      <c r="D444" s="230"/>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1"/>
      <c r="BV444" s="37"/>
      <c r="BW444" s="37"/>
      <c r="BX444" s="37"/>
      <c r="BY444" s="37"/>
      <c r="BZ444" s="37"/>
      <c r="CA444" s="37"/>
      <c r="CB444" s="37"/>
      <c r="CC444" s="37"/>
      <c r="CD444" s="37"/>
    </row>
    <row r="445" spans="1:82" x14ac:dyDescent="0.35">
      <c r="A445" s="229"/>
      <c r="B445" s="230"/>
      <c r="C445" s="230"/>
      <c r="D445" s="230"/>
      <c r="E445" s="230"/>
      <c r="F445" s="230"/>
      <c r="G445" s="230"/>
      <c r="H445" s="230"/>
      <c r="I445" s="230"/>
      <c r="J445" s="230"/>
      <c r="K445" s="230"/>
      <c r="L445" s="230"/>
      <c r="M445" s="230"/>
      <c r="N445" s="230"/>
      <c r="O445" s="230"/>
      <c r="P445" s="230"/>
      <c r="Q445" s="230"/>
      <c r="R445" s="230"/>
      <c r="S445" s="230"/>
      <c r="T445" s="230"/>
      <c r="U445" s="230"/>
      <c r="V445" s="230"/>
      <c r="W445" s="230"/>
      <c r="X445" s="230"/>
      <c r="Y445" s="230"/>
      <c r="Z445" s="230"/>
      <c r="AA445" s="230"/>
      <c r="AB445" s="230"/>
      <c r="AC445" s="230"/>
      <c r="AD445" s="230"/>
      <c r="AE445" s="230"/>
      <c r="AF445" s="230"/>
      <c r="AG445" s="230"/>
      <c r="AH445" s="230"/>
      <c r="AI445" s="230"/>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1"/>
      <c r="BV445" s="37"/>
      <c r="BW445" s="37"/>
      <c r="BX445" s="37"/>
      <c r="BY445" s="37"/>
      <c r="BZ445" s="37"/>
      <c r="CA445" s="37"/>
      <c r="CB445" s="37"/>
      <c r="CC445" s="37"/>
      <c r="CD445" s="37"/>
    </row>
    <row r="446" spans="1:82" x14ac:dyDescent="0.35">
      <c r="A446" s="229"/>
      <c r="B446" s="230"/>
      <c r="C446" s="230"/>
      <c r="D446" s="230"/>
      <c r="E446" s="230"/>
      <c r="F446" s="230"/>
      <c r="G446" s="230"/>
      <c r="H446" s="230"/>
      <c r="I446" s="230"/>
      <c r="J446" s="230"/>
      <c r="K446" s="230"/>
      <c r="L446" s="230"/>
      <c r="M446" s="230"/>
      <c r="N446" s="230"/>
      <c r="O446" s="230"/>
      <c r="P446" s="230"/>
      <c r="Q446" s="230"/>
      <c r="R446" s="230"/>
      <c r="S446" s="230"/>
      <c r="T446" s="230"/>
      <c r="U446" s="230"/>
      <c r="V446" s="230"/>
      <c r="W446" s="230"/>
      <c r="X446" s="230"/>
      <c r="Y446" s="230"/>
      <c r="Z446" s="230"/>
      <c r="AA446" s="230"/>
      <c r="AB446" s="230"/>
      <c r="AC446" s="230"/>
      <c r="AD446" s="230"/>
      <c r="AE446" s="230"/>
      <c r="AF446" s="230"/>
      <c r="AG446" s="230"/>
      <c r="AH446" s="230"/>
      <c r="AI446" s="230"/>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1"/>
      <c r="BV446" s="37"/>
      <c r="BW446" s="37"/>
      <c r="BX446" s="37"/>
      <c r="BY446" s="37"/>
      <c r="BZ446" s="37"/>
      <c r="CA446" s="37"/>
      <c r="CB446" s="37"/>
      <c r="CC446" s="37"/>
      <c r="CD446" s="37"/>
    </row>
    <row r="447" spans="1:82" x14ac:dyDescent="0.35">
      <c r="A447" s="232"/>
      <c r="B447" s="233"/>
      <c r="C447" s="233"/>
      <c r="D447" s="233"/>
      <c r="E447" s="233"/>
      <c r="F447" s="233"/>
      <c r="G447" s="233"/>
      <c r="H447" s="233"/>
      <c r="I447" s="233"/>
      <c r="J447" s="233"/>
      <c r="K447" s="233"/>
      <c r="L447" s="233"/>
      <c r="M447" s="233"/>
      <c r="N447" s="233"/>
      <c r="O447" s="233"/>
      <c r="P447" s="233"/>
      <c r="Q447" s="233"/>
      <c r="R447" s="233"/>
      <c r="S447" s="233"/>
      <c r="T447" s="233"/>
      <c r="U447" s="233"/>
      <c r="V447" s="233"/>
      <c r="W447" s="233"/>
      <c r="X447" s="233"/>
      <c r="Y447" s="233"/>
      <c r="Z447" s="233"/>
      <c r="AA447" s="233"/>
      <c r="AB447" s="233"/>
      <c r="AC447" s="233"/>
      <c r="AD447" s="233"/>
      <c r="AE447" s="233"/>
      <c r="AF447" s="233"/>
      <c r="AG447" s="233"/>
      <c r="AH447" s="233"/>
      <c r="AI447" s="233"/>
      <c r="AJ447" s="233"/>
      <c r="AK447" s="233"/>
      <c r="AL447" s="233"/>
      <c r="AM447" s="233"/>
      <c r="AN447" s="233"/>
      <c r="AO447" s="233"/>
      <c r="AP447" s="233"/>
      <c r="AQ447" s="233"/>
      <c r="AR447" s="233"/>
      <c r="AS447" s="233"/>
      <c r="AT447" s="233"/>
      <c r="AU447" s="233"/>
      <c r="AV447" s="233"/>
      <c r="AW447" s="233"/>
      <c r="AX447" s="233"/>
      <c r="AY447" s="233"/>
      <c r="AZ447" s="233"/>
      <c r="BA447" s="233"/>
      <c r="BB447" s="233"/>
      <c r="BC447" s="233"/>
      <c r="BD447" s="233"/>
      <c r="BE447" s="233"/>
      <c r="BF447" s="233"/>
      <c r="BG447" s="233"/>
      <c r="BH447" s="233"/>
      <c r="BI447" s="233"/>
      <c r="BJ447" s="233"/>
      <c r="BK447" s="233"/>
      <c r="BL447" s="233"/>
      <c r="BM447" s="233"/>
      <c r="BN447" s="233"/>
      <c r="BO447" s="233"/>
      <c r="BP447" s="233"/>
      <c r="BQ447" s="233"/>
      <c r="BR447" s="233"/>
      <c r="BS447" s="233"/>
      <c r="BT447" s="233"/>
      <c r="BU447" s="234"/>
      <c r="BV447" s="37"/>
      <c r="BW447" s="37"/>
      <c r="BX447" s="37"/>
      <c r="BY447" s="37"/>
      <c r="BZ447" s="37"/>
      <c r="CA447" s="37"/>
      <c r="CB447" s="37"/>
      <c r="CC447" s="37"/>
      <c r="CD447" s="37"/>
    </row>
    <row r="448" spans="1:82" s="31" customFormat="1" ht="6.5" x14ac:dyDescent="0.15">
      <c r="A448" s="28"/>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30"/>
    </row>
    <row r="449" spans="1:82" x14ac:dyDescent="0.35">
      <c r="A449" s="41" t="s">
        <v>44</v>
      </c>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3"/>
      <c r="BV449" s="37"/>
      <c r="BW449" s="37"/>
      <c r="BX449" s="37"/>
      <c r="BY449" s="37"/>
      <c r="BZ449" s="37"/>
      <c r="CA449" s="37"/>
      <c r="CB449" s="37"/>
      <c r="CC449" s="37"/>
      <c r="CD449" s="37"/>
    </row>
    <row r="450" spans="1:82" x14ac:dyDescent="0.35">
      <c r="A450" s="86" t="s">
        <v>45</v>
      </c>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8"/>
      <c r="BV450" s="37"/>
      <c r="BW450" s="37"/>
      <c r="BX450" s="37"/>
      <c r="BY450" s="37"/>
      <c r="BZ450" s="37"/>
      <c r="CA450" s="37"/>
      <c r="CB450" s="37"/>
      <c r="CC450" s="37"/>
      <c r="CD450" s="37"/>
    </row>
    <row r="451" spans="1:82" x14ac:dyDescent="0.35">
      <c r="A451" s="86"/>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c r="BK451" s="87"/>
      <c r="BL451" s="87"/>
      <c r="BM451" s="87"/>
      <c r="BN451" s="87"/>
      <c r="BO451" s="87"/>
      <c r="BP451" s="87"/>
      <c r="BQ451" s="87"/>
      <c r="BR451" s="87"/>
      <c r="BS451" s="87"/>
      <c r="BT451" s="87"/>
      <c r="BU451" s="88"/>
      <c r="BV451" s="37"/>
      <c r="BW451" s="37"/>
      <c r="BX451" s="37"/>
      <c r="BY451" s="37"/>
      <c r="BZ451" s="37"/>
      <c r="CA451" s="37"/>
      <c r="CB451" s="37"/>
      <c r="CC451" s="37"/>
      <c r="CD451" s="37"/>
    </row>
    <row r="452" spans="1:82" x14ac:dyDescent="0.35">
      <c r="A452" s="86"/>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8"/>
      <c r="BV452" s="37"/>
      <c r="BW452" s="37"/>
      <c r="BX452" s="37"/>
      <c r="BY452" s="37"/>
      <c r="BZ452" s="37"/>
      <c r="CA452" s="37"/>
      <c r="CB452" s="37"/>
      <c r="CC452" s="37"/>
      <c r="CD452" s="37"/>
    </row>
    <row r="453" spans="1:82" ht="8.15" customHeight="1" x14ac:dyDescent="0.35">
      <c r="A453" s="44"/>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3"/>
      <c r="BV453" s="37"/>
      <c r="BW453" s="37"/>
      <c r="BX453" s="37"/>
      <c r="BY453" s="37"/>
      <c r="BZ453" s="37"/>
      <c r="CA453" s="37"/>
      <c r="CB453" s="37"/>
      <c r="CC453" s="37"/>
      <c r="CD453" s="37"/>
    </row>
    <row r="454" spans="1:82" x14ac:dyDescent="0.35">
      <c r="A454" s="44"/>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42"/>
      <c r="AW454" s="42"/>
      <c r="AX454" s="42"/>
      <c r="AY454" s="42"/>
      <c r="AZ454" s="42"/>
      <c r="BA454" s="89"/>
      <c r="BB454" s="89"/>
      <c r="BC454" s="89"/>
      <c r="BD454" s="89"/>
      <c r="BE454" s="89"/>
      <c r="BF454" s="89"/>
      <c r="BG454" s="89"/>
      <c r="BH454" s="89"/>
      <c r="BI454" s="89"/>
      <c r="BJ454" s="89"/>
      <c r="BK454" s="89"/>
      <c r="BL454" s="89"/>
      <c r="BM454" s="89"/>
      <c r="BN454" s="89"/>
      <c r="BO454" s="89"/>
      <c r="BP454" s="89"/>
      <c r="BQ454" s="89"/>
      <c r="BR454" s="89"/>
      <c r="BS454" s="89"/>
      <c r="BT454" s="89"/>
      <c r="BU454" s="43"/>
      <c r="BV454" s="37"/>
      <c r="BW454" s="37"/>
      <c r="BX454" s="37"/>
      <c r="BY454" s="37"/>
      <c r="BZ454" s="37"/>
      <c r="CA454" s="37"/>
      <c r="CB454" s="37"/>
      <c r="CC454" s="37"/>
      <c r="CD454" s="37"/>
    </row>
    <row r="455" spans="1:82" x14ac:dyDescent="0.35">
      <c r="A455" s="44"/>
      <c r="B455" s="90" t="s">
        <v>46</v>
      </c>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42"/>
      <c r="AW455" s="42"/>
      <c r="AX455" s="42"/>
      <c r="AY455" s="42"/>
      <c r="AZ455" s="42"/>
      <c r="BA455" s="91" t="s">
        <v>47</v>
      </c>
      <c r="BB455" s="91"/>
      <c r="BC455" s="91"/>
      <c r="BD455" s="91"/>
      <c r="BE455" s="91"/>
      <c r="BF455" s="91"/>
      <c r="BG455" s="91"/>
      <c r="BH455" s="91"/>
      <c r="BI455" s="91"/>
      <c r="BJ455" s="91"/>
      <c r="BK455" s="91"/>
      <c r="BL455" s="91"/>
      <c r="BM455" s="91"/>
      <c r="BN455" s="91"/>
      <c r="BO455" s="91"/>
      <c r="BP455" s="91"/>
      <c r="BQ455" s="91"/>
      <c r="BR455" s="91"/>
      <c r="BS455" s="91"/>
      <c r="BT455" s="91"/>
      <c r="BU455" s="43"/>
      <c r="BV455" s="37"/>
      <c r="BW455" s="37"/>
      <c r="BX455" s="37"/>
      <c r="BY455" s="37"/>
      <c r="BZ455" s="37"/>
      <c r="CA455" s="37"/>
      <c r="CB455" s="37"/>
      <c r="CC455" s="37"/>
      <c r="CD455" s="37"/>
    </row>
    <row r="456" spans="1:82" ht="10" customHeight="1" x14ac:dyDescent="0.35">
      <c r="A456" s="44"/>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3"/>
      <c r="BV456" s="37"/>
      <c r="BW456" s="37"/>
      <c r="BX456" s="37"/>
      <c r="BY456" s="37"/>
      <c r="BZ456" s="37"/>
      <c r="CA456" s="37"/>
      <c r="CB456" s="37"/>
      <c r="CC456" s="37"/>
      <c r="CD456" s="37"/>
    </row>
    <row r="457" spans="1:82" x14ac:dyDescent="0.35">
      <c r="A457" s="41" t="s">
        <v>48</v>
      </c>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3"/>
      <c r="BV457" s="37"/>
      <c r="BW457" s="37"/>
      <c r="BX457" s="37"/>
      <c r="BY457" s="37"/>
      <c r="BZ457" s="37"/>
      <c r="CA457" s="37"/>
      <c r="CB457" s="37"/>
      <c r="CC457" s="37"/>
      <c r="CD457" s="37"/>
    </row>
    <row r="458" spans="1:82" ht="8.15" customHeight="1" x14ac:dyDescent="0.35">
      <c r="A458" s="44"/>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3"/>
      <c r="BV458" s="37"/>
      <c r="BW458" s="37"/>
      <c r="BX458" s="37"/>
      <c r="BY458" s="37"/>
      <c r="BZ458" s="37"/>
      <c r="CA458" s="37"/>
      <c r="CB458" s="37"/>
      <c r="CC458" s="37"/>
      <c r="CD458" s="37"/>
    </row>
    <row r="459" spans="1:82" x14ac:dyDescent="0.35">
      <c r="A459" s="44"/>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42"/>
      <c r="AW459" s="42"/>
      <c r="AX459" s="42"/>
      <c r="AY459" s="42"/>
      <c r="AZ459" s="42"/>
      <c r="BA459" s="89"/>
      <c r="BB459" s="89"/>
      <c r="BC459" s="89"/>
      <c r="BD459" s="89"/>
      <c r="BE459" s="89"/>
      <c r="BF459" s="89"/>
      <c r="BG459" s="89"/>
      <c r="BH459" s="89"/>
      <c r="BI459" s="89"/>
      <c r="BJ459" s="89"/>
      <c r="BK459" s="89"/>
      <c r="BL459" s="89"/>
      <c r="BM459" s="89"/>
      <c r="BN459" s="89"/>
      <c r="BO459" s="89"/>
      <c r="BP459" s="89"/>
      <c r="BQ459" s="89"/>
      <c r="BR459" s="89"/>
      <c r="BS459" s="89"/>
      <c r="BT459" s="89"/>
      <c r="BU459" s="43"/>
      <c r="BV459" s="37"/>
      <c r="BW459" s="37"/>
      <c r="BX459" s="37"/>
      <c r="BY459" s="37"/>
      <c r="BZ459" s="37"/>
      <c r="CA459" s="37"/>
      <c r="CB459" s="37"/>
      <c r="CC459" s="37"/>
      <c r="CD459" s="37"/>
    </row>
    <row r="460" spans="1:82" x14ac:dyDescent="0.35">
      <c r="A460" s="44"/>
      <c r="B460" s="90" t="s">
        <v>49</v>
      </c>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42"/>
      <c r="AW460" s="42"/>
      <c r="AX460" s="42"/>
      <c r="AY460" s="42"/>
      <c r="AZ460" s="42"/>
      <c r="BA460" s="91" t="s">
        <v>47</v>
      </c>
      <c r="BB460" s="91"/>
      <c r="BC460" s="91"/>
      <c r="BD460" s="91"/>
      <c r="BE460" s="91"/>
      <c r="BF460" s="91"/>
      <c r="BG460" s="91"/>
      <c r="BH460" s="91"/>
      <c r="BI460" s="91"/>
      <c r="BJ460" s="91"/>
      <c r="BK460" s="91"/>
      <c r="BL460" s="91"/>
      <c r="BM460" s="91"/>
      <c r="BN460" s="91"/>
      <c r="BO460" s="91"/>
      <c r="BP460" s="91"/>
      <c r="BQ460" s="91"/>
      <c r="BR460" s="91"/>
      <c r="BS460" s="91"/>
      <c r="BT460" s="91"/>
      <c r="BU460" s="43"/>
      <c r="BV460" s="37"/>
      <c r="BW460" s="37"/>
      <c r="BX460" s="37"/>
      <c r="BY460" s="37"/>
      <c r="BZ460" s="37"/>
      <c r="CA460" s="37"/>
      <c r="CB460" s="37"/>
      <c r="CC460" s="37"/>
      <c r="CD460" s="37"/>
    </row>
    <row r="461" spans="1:82" ht="10" customHeight="1" x14ac:dyDescent="0.35">
      <c r="A461" s="44"/>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42"/>
      <c r="AW461" s="42"/>
      <c r="AX461" s="42"/>
      <c r="AY461" s="42"/>
      <c r="AZ461" s="42"/>
      <c r="BA461" s="58"/>
      <c r="BB461" s="58"/>
      <c r="BC461" s="58"/>
      <c r="BD461" s="58"/>
      <c r="BE461" s="58"/>
      <c r="BF461" s="58"/>
      <c r="BG461" s="58"/>
      <c r="BH461" s="58"/>
      <c r="BI461" s="58"/>
      <c r="BJ461" s="58"/>
      <c r="BK461" s="58"/>
      <c r="BL461" s="58"/>
      <c r="BM461" s="58"/>
      <c r="BN461" s="58"/>
      <c r="BO461" s="58"/>
      <c r="BP461" s="58"/>
      <c r="BQ461" s="58"/>
      <c r="BR461" s="58"/>
      <c r="BS461" s="58"/>
      <c r="BT461" s="58"/>
      <c r="BU461" s="43"/>
      <c r="BV461" s="37"/>
      <c r="BW461" s="37"/>
      <c r="BX461" s="37"/>
      <c r="BY461" s="37"/>
      <c r="BZ461" s="37"/>
      <c r="CA461" s="37"/>
      <c r="CB461" s="37"/>
      <c r="CC461" s="37"/>
      <c r="CD461" s="37"/>
    </row>
    <row r="462" spans="1:82" x14ac:dyDescent="0.35">
      <c r="A462" s="41" t="s">
        <v>264</v>
      </c>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42"/>
      <c r="AW462" s="42"/>
      <c r="AX462" s="42"/>
      <c r="AY462" s="42"/>
      <c r="AZ462" s="42"/>
      <c r="BA462" s="58"/>
      <c r="BB462" s="58"/>
      <c r="BC462" s="58"/>
      <c r="BD462" s="58"/>
      <c r="BE462" s="58"/>
      <c r="BF462" s="58"/>
      <c r="BG462" s="58"/>
      <c r="BH462" s="58"/>
      <c r="BI462" s="58"/>
      <c r="BJ462" s="58"/>
      <c r="BK462" s="58"/>
      <c r="BL462" s="58"/>
      <c r="BM462" s="58"/>
      <c r="BN462" s="58"/>
      <c r="BO462" s="58"/>
      <c r="BP462" s="58"/>
      <c r="BQ462" s="58"/>
      <c r="BR462" s="58"/>
      <c r="BS462" s="58"/>
      <c r="BT462" s="58"/>
      <c r="BU462" s="43"/>
      <c r="BV462" s="37"/>
      <c r="BW462" s="37"/>
      <c r="BX462" s="37"/>
      <c r="BY462" s="37"/>
      <c r="BZ462" s="37"/>
      <c r="CA462" s="37"/>
      <c r="CB462" s="37"/>
      <c r="CC462" s="37"/>
      <c r="CD462" s="37"/>
    </row>
    <row r="463" spans="1:82" ht="5.15" customHeight="1" x14ac:dyDescent="0.35">
      <c r="A463" s="44"/>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42"/>
      <c r="AW463" s="42"/>
      <c r="AX463" s="42"/>
      <c r="AY463" s="42"/>
      <c r="AZ463" s="42"/>
      <c r="BA463" s="58"/>
      <c r="BB463" s="58"/>
      <c r="BC463" s="58"/>
      <c r="BD463" s="58"/>
      <c r="BE463" s="58"/>
      <c r="BF463" s="58"/>
      <c r="BG463" s="58"/>
      <c r="BH463" s="58"/>
      <c r="BI463" s="58"/>
      <c r="BJ463" s="58"/>
      <c r="BK463" s="58"/>
      <c r="BL463" s="58"/>
      <c r="BM463" s="58"/>
      <c r="BN463" s="58"/>
      <c r="BO463" s="58"/>
      <c r="BP463" s="58"/>
      <c r="BQ463" s="58"/>
      <c r="BR463" s="58"/>
      <c r="BS463" s="58"/>
      <c r="BT463" s="58"/>
      <c r="BU463" s="43"/>
      <c r="BV463" s="37"/>
      <c r="BW463" s="37"/>
      <c r="BX463" s="37"/>
      <c r="BY463" s="37"/>
      <c r="BZ463" s="37"/>
      <c r="CA463" s="37"/>
      <c r="CB463" s="37"/>
      <c r="CC463" s="37"/>
      <c r="CD463" s="37"/>
    </row>
    <row r="464" spans="1:82" ht="29.25" customHeight="1" x14ac:dyDescent="0.35">
      <c r="A464" s="86" t="s">
        <v>265</v>
      </c>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c r="BN464" s="87"/>
      <c r="BO464" s="87"/>
      <c r="BP464" s="87"/>
      <c r="BQ464" s="87"/>
      <c r="BR464" s="87"/>
      <c r="BS464" s="87"/>
      <c r="BT464" s="87"/>
      <c r="BU464" s="88"/>
      <c r="BV464" s="37"/>
      <c r="BW464" s="37"/>
      <c r="BX464" s="37"/>
      <c r="BY464" s="37"/>
      <c r="BZ464" s="37"/>
      <c r="CA464" s="37"/>
      <c r="CB464" s="37"/>
      <c r="CC464" s="37"/>
      <c r="CD464" s="37"/>
    </row>
    <row r="465" spans="1:82" ht="8.15" customHeight="1" x14ac:dyDescent="0.35">
      <c r="A465" s="44"/>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42"/>
      <c r="AW465" s="42"/>
      <c r="AX465" s="42"/>
      <c r="AY465" s="42"/>
      <c r="AZ465" s="42"/>
      <c r="BA465" s="58"/>
      <c r="BB465" s="58"/>
      <c r="BC465" s="58"/>
      <c r="BD465" s="58"/>
      <c r="BE465" s="58"/>
      <c r="BF465" s="58"/>
      <c r="BG465" s="58"/>
      <c r="BH465" s="58"/>
      <c r="BI465" s="58"/>
      <c r="BJ465" s="58"/>
      <c r="BK465" s="58"/>
      <c r="BL465" s="58"/>
      <c r="BM465" s="58"/>
      <c r="BN465" s="58"/>
      <c r="BO465" s="58"/>
      <c r="BP465" s="58"/>
      <c r="BQ465" s="58"/>
      <c r="BR465" s="58"/>
      <c r="BS465" s="58"/>
      <c r="BT465" s="58"/>
      <c r="BU465" s="43"/>
      <c r="BV465" s="37"/>
      <c r="BW465" s="37"/>
      <c r="BX465" s="37"/>
      <c r="BY465" s="37"/>
      <c r="BZ465" s="37"/>
      <c r="CA465" s="37"/>
      <c r="CB465" s="37"/>
      <c r="CC465" s="37"/>
      <c r="CD465" s="37"/>
    </row>
    <row r="466" spans="1:82" x14ac:dyDescent="0.35">
      <c r="A466" s="44"/>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42"/>
      <c r="AW466" s="42"/>
      <c r="AX466" s="42"/>
      <c r="AY466" s="42"/>
      <c r="AZ466" s="42"/>
      <c r="BA466" s="89"/>
      <c r="BB466" s="89"/>
      <c r="BC466" s="89"/>
      <c r="BD466" s="89"/>
      <c r="BE466" s="89"/>
      <c r="BF466" s="89"/>
      <c r="BG466" s="89"/>
      <c r="BH466" s="89"/>
      <c r="BI466" s="89"/>
      <c r="BJ466" s="89"/>
      <c r="BK466" s="89"/>
      <c r="BL466" s="89"/>
      <c r="BM466" s="89"/>
      <c r="BN466" s="89"/>
      <c r="BO466" s="89"/>
      <c r="BP466" s="89"/>
      <c r="BQ466" s="89"/>
      <c r="BR466" s="89"/>
      <c r="BS466" s="89"/>
      <c r="BT466" s="89"/>
      <c r="BU466" s="43"/>
      <c r="BV466" s="37"/>
      <c r="BW466" s="37"/>
      <c r="BX466" s="37"/>
      <c r="BY466" s="37"/>
      <c r="BZ466" s="37"/>
      <c r="CA466" s="37"/>
      <c r="CB466" s="37"/>
      <c r="CC466" s="37"/>
      <c r="CD466" s="37"/>
    </row>
    <row r="467" spans="1:82" x14ac:dyDescent="0.35">
      <c r="A467" s="44"/>
      <c r="B467" s="90" t="s">
        <v>266</v>
      </c>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42"/>
      <c r="AW467" s="42"/>
      <c r="AX467" s="42"/>
      <c r="AY467" s="42"/>
      <c r="AZ467" s="42"/>
      <c r="BA467" s="91" t="s">
        <v>47</v>
      </c>
      <c r="BB467" s="91"/>
      <c r="BC467" s="91"/>
      <c r="BD467" s="91"/>
      <c r="BE467" s="91"/>
      <c r="BF467" s="91"/>
      <c r="BG467" s="91"/>
      <c r="BH467" s="91"/>
      <c r="BI467" s="91"/>
      <c r="BJ467" s="91"/>
      <c r="BK467" s="91"/>
      <c r="BL467" s="91"/>
      <c r="BM467" s="91"/>
      <c r="BN467" s="91"/>
      <c r="BO467" s="91"/>
      <c r="BP467" s="91"/>
      <c r="BQ467" s="91"/>
      <c r="BR467" s="91"/>
      <c r="BS467" s="91"/>
      <c r="BT467" s="91"/>
      <c r="BU467" s="43"/>
      <c r="BV467" s="37"/>
      <c r="BW467" s="37"/>
      <c r="BX467" s="37"/>
      <c r="BY467" s="37"/>
      <c r="BZ467" s="37"/>
      <c r="CA467" s="37"/>
      <c r="CB467" s="37"/>
      <c r="CC467" s="37"/>
      <c r="CD467" s="37"/>
    </row>
    <row r="468" spans="1:82" ht="10" customHeight="1" x14ac:dyDescent="0.35">
      <c r="A468" s="2"/>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6"/>
    </row>
    <row r="469" spans="1:82" x14ac:dyDescent="0.35">
      <c r="A469" s="44"/>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42"/>
      <c r="AW469" s="42"/>
      <c r="AX469" s="42"/>
      <c r="AY469" s="42"/>
      <c r="AZ469" s="42"/>
      <c r="BA469" s="89"/>
      <c r="BB469" s="89"/>
      <c r="BC469" s="89"/>
      <c r="BD469" s="89"/>
      <c r="BE469" s="89"/>
      <c r="BF469" s="89"/>
      <c r="BG469" s="89"/>
      <c r="BH469" s="89"/>
      <c r="BI469" s="89"/>
      <c r="BJ469" s="89"/>
      <c r="BK469" s="89"/>
      <c r="BL469" s="89"/>
      <c r="BM469" s="89"/>
      <c r="BN469" s="89"/>
      <c r="BO469" s="89"/>
      <c r="BP469" s="89"/>
      <c r="BQ469" s="89"/>
      <c r="BR469" s="89"/>
      <c r="BS469" s="89"/>
      <c r="BT469" s="89"/>
      <c r="BU469" s="43"/>
      <c r="BV469" s="37"/>
      <c r="BW469" s="37"/>
      <c r="BX469" s="37"/>
      <c r="BY469" s="37"/>
      <c r="BZ469" s="37"/>
      <c r="CA469" s="37"/>
      <c r="CB469" s="37"/>
      <c r="CC469" s="37"/>
      <c r="CD469" s="37"/>
    </row>
    <row r="470" spans="1:82" x14ac:dyDescent="0.35">
      <c r="A470" s="67"/>
      <c r="B470" s="104" t="s">
        <v>50</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c r="AU470" s="104"/>
      <c r="AV470" s="68"/>
      <c r="AW470" s="68"/>
      <c r="AX470" s="68"/>
      <c r="AY470" s="68"/>
      <c r="AZ470" s="68"/>
      <c r="BA470" s="261" t="s">
        <v>47</v>
      </c>
      <c r="BB470" s="261"/>
      <c r="BC470" s="261"/>
      <c r="BD470" s="261"/>
      <c r="BE470" s="261"/>
      <c r="BF470" s="261"/>
      <c r="BG470" s="261"/>
      <c r="BH470" s="261"/>
      <c r="BI470" s="261"/>
      <c r="BJ470" s="261"/>
      <c r="BK470" s="261"/>
      <c r="BL470" s="261"/>
      <c r="BM470" s="261"/>
      <c r="BN470" s="261"/>
      <c r="BO470" s="261"/>
      <c r="BP470" s="261"/>
      <c r="BQ470" s="261"/>
      <c r="BR470" s="261"/>
      <c r="BS470" s="261"/>
      <c r="BT470" s="261"/>
      <c r="BU470" s="69"/>
      <c r="BV470" s="37"/>
      <c r="BW470" s="37"/>
      <c r="BX470" s="37"/>
      <c r="BY470" s="37"/>
      <c r="BZ470" s="37"/>
      <c r="CA470" s="37"/>
      <c r="CB470" s="37"/>
      <c r="CC470" s="37"/>
      <c r="CD470" s="37"/>
    </row>
  </sheetData>
  <sheetProtection algorithmName="SHA-512" hashValue="5hUZRdpkOeCUYPvaFCGR15SmiA5t6l1sJjlvRe/cxVFEnFgeRD844Hbvoj+ku907qzbTNLtBWBqhv0NgQyWtqA==" saltValue="JNCxdPXADTwG0G4PkUExvQ==" spinCount="100000" sheet="1" objects="1" scenarios="1" selectLockedCells="1"/>
  <mergeCells count="1071">
    <mergeCell ref="A280:F280"/>
    <mergeCell ref="H280:BU280"/>
    <mergeCell ref="A281:B281"/>
    <mergeCell ref="C281:D281"/>
    <mergeCell ref="E281:F281"/>
    <mergeCell ref="H281:BU281"/>
    <mergeCell ref="A279:B279"/>
    <mergeCell ref="C279:D279"/>
    <mergeCell ref="E279:F279"/>
    <mergeCell ref="A275:F275"/>
    <mergeCell ref="H275:BU275"/>
    <mergeCell ref="H276:BU276"/>
    <mergeCell ref="H277:BU277"/>
    <mergeCell ref="H278:BU278"/>
    <mergeCell ref="H279:BU279"/>
    <mergeCell ref="A276:B276"/>
    <mergeCell ref="C276:D276"/>
    <mergeCell ref="E276:F276"/>
    <mergeCell ref="A277:B277"/>
    <mergeCell ref="C277:D277"/>
    <mergeCell ref="E277:F277"/>
    <mergeCell ref="A278:B278"/>
    <mergeCell ref="C278:D278"/>
    <mergeCell ref="E278:F278"/>
    <mergeCell ref="A273:B273"/>
    <mergeCell ref="C273:D273"/>
    <mergeCell ref="E273:F273"/>
    <mergeCell ref="H273:BU273"/>
    <mergeCell ref="A274:F274"/>
    <mergeCell ref="G274:BU274"/>
    <mergeCell ref="A268:F268"/>
    <mergeCell ref="G268:BU268"/>
    <mergeCell ref="A269:F269"/>
    <mergeCell ref="H269:BU269"/>
    <mergeCell ref="A270:B270"/>
    <mergeCell ref="C270:D270"/>
    <mergeCell ref="E270:F270"/>
    <mergeCell ref="H270:BU270"/>
    <mergeCell ref="A271:B271"/>
    <mergeCell ref="C271:D271"/>
    <mergeCell ref="E271:F271"/>
    <mergeCell ref="H271:BU271"/>
    <mergeCell ref="C267:D267"/>
    <mergeCell ref="E267:F267"/>
    <mergeCell ref="H267:BU267"/>
    <mergeCell ref="A262:B262"/>
    <mergeCell ref="C262:D262"/>
    <mergeCell ref="E262:F262"/>
    <mergeCell ref="H262:BU262"/>
    <mergeCell ref="A263:B263"/>
    <mergeCell ref="C263:D263"/>
    <mergeCell ref="E263:F263"/>
    <mergeCell ref="H263:BU263"/>
    <mergeCell ref="A264:B264"/>
    <mergeCell ref="C264:D264"/>
    <mergeCell ref="E264:F264"/>
    <mergeCell ref="H264:BU264"/>
    <mergeCell ref="A272:B272"/>
    <mergeCell ref="C272:D272"/>
    <mergeCell ref="E272:F272"/>
    <mergeCell ref="H272:BU272"/>
    <mergeCell ref="A249:B249"/>
    <mergeCell ref="C249:D249"/>
    <mergeCell ref="E249:F249"/>
    <mergeCell ref="H249:BU249"/>
    <mergeCell ref="G235:BU235"/>
    <mergeCell ref="A235:F235"/>
    <mergeCell ref="A242:F242"/>
    <mergeCell ref="G242:BU242"/>
    <mergeCell ref="A246:B246"/>
    <mergeCell ref="C246:D246"/>
    <mergeCell ref="E246:F246"/>
    <mergeCell ref="H246:BU246"/>
    <mergeCell ref="A247:B247"/>
    <mergeCell ref="C247:D247"/>
    <mergeCell ref="E247:F247"/>
    <mergeCell ref="H247:BU247"/>
    <mergeCell ref="A248:F248"/>
    <mergeCell ref="H248:BU248"/>
    <mergeCell ref="A243:F243"/>
    <mergeCell ref="H243:BU243"/>
    <mergeCell ref="A244:B244"/>
    <mergeCell ref="C244:D244"/>
    <mergeCell ref="E244:F244"/>
    <mergeCell ref="H244:BU244"/>
    <mergeCell ref="A245:B245"/>
    <mergeCell ref="C245:D245"/>
    <mergeCell ref="E245:F245"/>
    <mergeCell ref="H245:BU245"/>
    <mergeCell ref="A239:B239"/>
    <mergeCell ref="C239:D239"/>
    <mergeCell ref="E239:F239"/>
    <mergeCell ref="H239:BU239"/>
    <mergeCell ref="A240:F240"/>
    <mergeCell ref="H240:BU240"/>
    <mergeCell ref="A241:B241"/>
    <mergeCell ref="C241:D241"/>
    <mergeCell ref="E241:F241"/>
    <mergeCell ref="H241:BU241"/>
    <mergeCell ref="A236:F236"/>
    <mergeCell ref="H236:BU236"/>
    <mergeCell ref="A237:B237"/>
    <mergeCell ref="C237:D237"/>
    <mergeCell ref="E237:F237"/>
    <mergeCell ref="H237:BU237"/>
    <mergeCell ref="A238:B238"/>
    <mergeCell ref="C238:D238"/>
    <mergeCell ref="E238:F238"/>
    <mergeCell ref="H238:BU238"/>
    <mergeCell ref="A231:F231"/>
    <mergeCell ref="H231:BU231"/>
    <mergeCell ref="A232:B232"/>
    <mergeCell ref="C232:D232"/>
    <mergeCell ref="E232:F232"/>
    <mergeCell ref="H232:BU232"/>
    <mergeCell ref="A233:F233"/>
    <mergeCell ref="H233:BU233"/>
    <mergeCell ref="A234:B234"/>
    <mergeCell ref="C234:D234"/>
    <mergeCell ref="E234:F234"/>
    <mergeCell ref="H234:BU234"/>
    <mergeCell ref="C227:D227"/>
    <mergeCell ref="E227:F227"/>
    <mergeCell ref="G227:BU227"/>
    <mergeCell ref="E207:F207"/>
    <mergeCell ref="H207:BU207"/>
    <mergeCell ref="A208:B208"/>
    <mergeCell ref="C208:D208"/>
    <mergeCell ref="E208:F208"/>
    <mergeCell ref="H208:BU208"/>
    <mergeCell ref="A228:F229"/>
    <mergeCell ref="G228:BO229"/>
    <mergeCell ref="BP228:BU229"/>
    <mergeCell ref="A211:B211"/>
    <mergeCell ref="C211:D211"/>
    <mergeCell ref="E211:F211"/>
    <mergeCell ref="H211:BU211"/>
    <mergeCell ref="A217:BU217"/>
    <mergeCell ref="A214:S216"/>
    <mergeCell ref="T214:BB214"/>
    <mergeCell ref="T215:BB215"/>
    <mergeCell ref="BC215:BO215"/>
    <mergeCell ref="BP215:BU215"/>
    <mergeCell ref="T216:BB216"/>
    <mergeCell ref="BC216:BO216"/>
    <mergeCell ref="BP216:BQ216"/>
    <mergeCell ref="BR216:BS216"/>
    <mergeCell ref="BT216:BU216"/>
    <mergeCell ref="A205:B205"/>
    <mergeCell ref="C205:D205"/>
    <mergeCell ref="E205:F205"/>
    <mergeCell ref="H205:BU205"/>
    <mergeCell ref="A204:F204"/>
    <mergeCell ref="H204:BU204"/>
    <mergeCell ref="A206:B206"/>
    <mergeCell ref="C206:D206"/>
    <mergeCell ref="E206:F206"/>
    <mergeCell ref="H206:BU206"/>
    <mergeCell ref="A209:B209"/>
    <mergeCell ref="C209:D209"/>
    <mergeCell ref="E209:F209"/>
    <mergeCell ref="H209:BU209"/>
    <mergeCell ref="A210:B210"/>
    <mergeCell ref="C210:D210"/>
    <mergeCell ref="E210:F210"/>
    <mergeCell ref="H210:BU210"/>
    <mergeCell ref="A207:B207"/>
    <mergeCell ref="C207:D207"/>
    <mergeCell ref="A202:B202"/>
    <mergeCell ref="C202:D202"/>
    <mergeCell ref="E202:F202"/>
    <mergeCell ref="H202:BU202"/>
    <mergeCell ref="A203:B203"/>
    <mergeCell ref="C203:D203"/>
    <mergeCell ref="E203:F203"/>
    <mergeCell ref="H203:BU203"/>
    <mergeCell ref="A201:F201"/>
    <mergeCell ref="H201:BU201"/>
    <mergeCell ref="A199:B199"/>
    <mergeCell ref="C199:D199"/>
    <mergeCell ref="E199:F199"/>
    <mergeCell ref="H199:BU199"/>
    <mergeCell ref="A200:B200"/>
    <mergeCell ref="C200:D200"/>
    <mergeCell ref="E200:F200"/>
    <mergeCell ref="H200:BU200"/>
    <mergeCell ref="H196:BU196"/>
    <mergeCell ref="A197:B197"/>
    <mergeCell ref="C197:D197"/>
    <mergeCell ref="E197:F197"/>
    <mergeCell ref="H197:BU197"/>
    <mergeCell ref="A195:F195"/>
    <mergeCell ref="H195:BU195"/>
    <mergeCell ref="A192:B192"/>
    <mergeCell ref="C192:D192"/>
    <mergeCell ref="E192:F192"/>
    <mergeCell ref="G192:BU192"/>
    <mergeCell ref="A193:B193"/>
    <mergeCell ref="C193:D193"/>
    <mergeCell ref="E193:F193"/>
    <mergeCell ref="G193:BU193"/>
    <mergeCell ref="A194:F194"/>
    <mergeCell ref="G194:BU194"/>
    <mergeCell ref="G100:BU100"/>
    <mergeCell ref="A98:F98"/>
    <mergeCell ref="A100:F100"/>
    <mergeCell ref="A101:B101"/>
    <mergeCell ref="C101:D101"/>
    <mergeCell ref="E101:F101"/>
    <mergeCell ref="G101:BU101"/>
    <mergeCell ref="G102:BU102"/>
    <mergeCell ref="A103:B103"/>
    <mergeCell ref="C103:D103"/>
    <mergeCell ref="E103:F103"/>
    <mergeCell ref="G103:BU103"/>
    <mergeCell ref="A102:F102"/>
    <mergeCell ref="A181:BU181"/>
    <mergeCell ref="A153:B153"/>
    <mergeCell ref="C153:D153"/>
    <mergeCell ref="E153:F153"/>
    <mergeCell ref="G153:BU153"/>
    <mergeCell ref="A154:B154"/>
    <mergeCell ref="C154:D154"/>
    <mergeCell ref="E154:F154"/>
    <mergeCell ref="G154:BU154"/>
    <mergeCell ref="T112:BB112"/>
    <mergeCell ref="T111:BB111"/>
    <mergeCell ref="BC111:BU111"/>
    <mergeCell ref="BP119:BU120"/>
    <mergeCell ref="G121:BU121"/>
    <mergeCell ref="A119:F120"/>
    <mergeCell ref="G119:BO120"/>
    <mergeCell ref="A122:B122"/>
    <mergeCell ref="C122:D122"/>
    <mergeCell ref="E122:F122"/>
    <mergeCell ref="G96:BU96"/>
    <mergeCell ref="A97:B97"/>
    <mergeCell ref="C97:D97"/>
    <mergeCell ref="E97:F97"/>
    <mergeCell ref="G97:BU97"/>
    <mergeCell ref="A96:F96"/>
    <mergeCell ref="G98:BU98"/>
    <mergeCell ref="A99:B99"/>
    <mergeCell ref="C99:D99"/>
    <mergeCell ref="E99:F99"/>
    <mergeCell ref="G99:BU99"/>
    <mergeCell ref="G92:BU92"/>
    <mergeCell ref="A93:B93"/>
    <mergeCell ref="C93:D93"/>
    <mergeCell ref="E93:F93"/>
    <mergeCell ref="G93:BU93"/>
    <mergeCell ref="G94:BU94"/>
    <mergeCell ref="A92:F92"/>
    <mergeCell ref="A94:F94"/>
    <mergeCell ref="A95:B95"/>
    <mergeCell ref="C95:D95"/>
    <mergeCell ref="E95:F95"/>
    <mergeCell ref="G95:BU95"/>
    <mergeCell ref="A89:B89"/>
    <mergeCell ref="C89:D89"/>
    <mergeCell ref="E89:F89"/>
    <mergeCell ref="G89:BU89"/>
    <mergeCell ref="G90:BU90"/>
    <mergeCell ref="A91:B91"/>
    <mergeCell ref="C91:D91"/>
    <mergeCell ref="E91:F91"/>
    <mergeCell ref="G91:BU91"/>
    <mergeCell ref="A90:F90"/>
    <mergeCell ref="G71:BU71"/>
    <mergeCell ref="A72:B72"/>
    <mergeCell ref="C72:D72"/>
    <mergeCell ref="E72:F72"/>
    <mergeCell ref="G72:BU72"/>
    <mergeCell ref="G73:BU73"/>
    <mergeCell ref="A71:F71"/>
    <mergeCell ref="A73:F73"/>
    <mergeCell ref="G88:BU88"/>
    <mergeCell ref="A85:F87"/>
    <mergeCell ref="G85:BO87"/>
    <mergeCell ref="BP85:BU87"/>
    <mergeCell ref="A74:B74"/>
    <mergeCell ref="C74:D74"/>
    <mergeCell ref="E74:F74"/>
    <mergeCell ref="G74:BU74"/>
    <mergeCell ref="A81:B84"/>
    <mergeCell ref="C81:D84"/>
    <mergeCell ref="E81:F84"/>
    <mergeCell ref="G81:BO84"/>
    <mergeCell ref="BP81:BU81"/>
    <mergeCell ref="BP82:BU84"/>
    <mergeCell ref="A88:F88"/>
    <mergeCell ref="BC77:BU77"/>
    <mergeCell ref="A70:B70"/>
    <mergeCell ref="C70:D70"/>
    <mergeCell ref="E70:F70"/>
    <mergeCell ref="G70:BU70"/>
    <mergeCell ref="G67:BU67"/>
    <mergeCell ref="A68:B68"/>
    <mergeCell ref="C68:D68"/>
    <mergeCell ref="E68:F68"/>
    <mergeCell ref="G68:BU68"/>
    <mergeCell ref="G58:BU58"/>
    <mergeCell ref="A59:B59"/>
    <mergeCell ref="C59:D59"/>
    <mergeCell ref="E59:F59"/>
    <mergeCell ref="G59:BU59"/>
    <mergeCell ref="A61:F61"/>
    <mergeCell ref="G69:BU69"/>
    <mergeCell ref="A65:F65"/>
    <mergeCell ref="A67:F67"/>
    <mergeCell ref="A69:F69"/>
    <mergeCell ref="BR79:BS79"/>
    <mergeCell ref="BT79:BU79"/>
    <mergeCell ref="BA470:BT470"/>
    <mergeCell ref="B454:AU454"/>
    <mergeCell ref="A401:BU414"/>
    <mergeCell ref="A415:BU416"/>
    <mergeCell ref="A417:BU430"/>
    <mergeCell ref="BD431:BU431"/>
    <mergeCell ref="BD432:BO432"/>
    <mergeCell ref="BP432:BU432"/>
    <mergeCell ref="BP50:BU52"/>
    <mergeCell ref="A60:F60"/>
    <mergeCell ref="BP60:BU60"/>
    <mergeCell ref="G60:BO60"/>
    <mergeCell ref="G61:BU61"/>
    <mergeCell ref="G65:BU65"/>
    <mergeCell ref="A66:B66"/>
    <mergeCell ref="C66:D66"/>
    <mergeCell ref="E66:F66"/>
    <mergeCell ref="G66:BU66"/>
    <mergeCell ref="G64:BU64"/>
    <mergeCell ref="A57:B57"/>
    <mergeCell ref="C57:D57"/>
    <mergeCell ref="E57:F57"/>
    <mergeCell ref="G57:BU57"/>
    <mergeCell ref="A58:B58"/>
    <mergeCell ref="C58:D58"/>
    <mergeCell ref="E58:F58"/>
    <mergeCell ref="G53:BO55"/>
    <mergeCell ref="BP53:BU55"/>
    <mergeCell ref="A56:B56"/>
    <mergeCell ref="C56:D56"/>
    <mergeCell ref="E56:F56"/>
    <mergeCell ref="G56:BU56"/>
    <mergeCell ref="A49:B52"/>
    <mergeCell ref="C49:D52"/>
    <mergeCell ref="E49:F52"/>
    <mergeCell ref="G49:BO52"/>
    <mergeCell ref="BP49:BU49"/>
    <mergeCell ref="A53:F55"/>
    <mergeCell ref="B459:AU459"/>
    <mergeCell ref="B460:AU460"/>
    <mergeCell ref="B469:AU469"/>
    <mergeCell ref="B470:AU470"/>
    <mergeCell ref="A63:F63"/>
    <mergeCell ref="A62:B62"/>
    <mergeCell ref="C62:D62"/>
    <mergeCell ref="E62:F62"/>
    <mergeCell ref="G62:BU62"/>
    <mergeCell ref="G63:BU63"/>
    <mergeCell ref="BA459:BT459"/>
    <mergeCell ref="BA460:BT460"/>
    <mergeCell ref="BA469:BT469"/>
    <mergeCell ref="BD394:BU394"/>
    <mergeCell ref="BD395:BO395"/>
    <mergeCell ref="BP395:BU395"/>
    <mergeCell ref="BD396:BO396"/>
    <mergeCell ref="BT396:BU396"/>
    <mergeCell ref="A397:BU397"/>
    <mergeCell ref="A398:BO400"/>
    <mergeCell ref="BP398:BU398"/>
    <mergeCell ref="BP399:BU399"/>
    <mergeCell ref="S394:BB394"/>
    <mergeCell ref="S395:BB395"/>
    <mergeCell ref="S396:BB396"/>
    <mergeCell ref="A394:R396"/>
    <mergeCell ref="A38:BU39"/>
    <mergeCell ref="A40:BU42"/>
    <mergeCell ref="B455:AU455"/>
    <mergeCell ref="A438:BU447"/>
    <mergeCell ref="A450:BU452"/>
    <mergeCell ref="BA454:BT454"/>
    <mergeCell ref="BA455:BT455"/>
    <mergeCell ref="A431:R433"/>
    <mergeCell ref="BP433:BQ433"/>
    <mergeCell ref="BR433:BS433"/>
    <mergeCell ref="S431:BB431"/>
    <mergeCell ref="S432:BB432"/>
    <mergeCell ref="BD433:BO433"/>
    <mergeCell ref="S433:BB433"/>
    <mergeCell ref="BT433:BU433"/>
    <mergeCell ref="A434:BU434"/>
    <mergeCell ref="A435:BO437"/>
    <mergeCell ref="BP435:BU435"/>
    <mergeCell ref="BP436:BU436"/>
    <mergeCell ref="A44:BU44"/>
    <mergeCell ref="A45:S47"/>
    <mergeCell ref="T45:BB45"/>
    <mergeCell ref="BC45:BU45"/>
    <mergeCell ref="T46:BB46"/>
    <mergeCell ref="BC46:BO46"/>
    <mergeCell ref="BP46:BU46"/>
    <mergeCell ref="T47:BB47"/>
    <mergeCell ref="BC47:BO47"/>
    <mergeCell ref="BP47:BQ47"/>
    <mergeCell ref="BR47:BS47"/>
    <mergeCell ref="BT47:BU47"/>
    <mergeCell ref="A48:BU48"/>
    <mergeCell ref="A362:BU362"/>
    <mergeCell ref="A325:BU325"/>
    <mergeCell ref="A359:S361"/>
    <mergeCell ref="T359:BB359"/>
    <mergeCell ref="T360:BB360"/>
    <mergeCell ref="BC360:BO360"/>
    <mergeCell ref="BP360:BU360"/>
    <mergeCell ref="T361:BB361"/>
    <mergeCell ref="BC361:BO361"/>
    <mergeCell ref="BP361:BQ361"/>
    <mergeCell ref="BR361:BS361"/>
    <mergeCell ref="BT361:BU361"/>
    <mergeCell ref="BC359:BU359"/>
    <mergeCell ref="A337:F337"/>
    <mergeCell ref="G337:BU337"/>
    <mergeCell ref="A338:B338"/>
    <mergeCell ref="C338:D338"/>
    <mergeCell ref="E338:F338"/>
    <mergeCell ref="G338:BU338"/>
    <mergeCell ref="A339:B339"/>
    <mergeCell ref="C339:D339"/>
    <mergeCell ref="A346:B346"/>
    <mergeCell ref="C346:D346"/>
    <mergeCell ref="E346:F346"/>
    <mergeCell ref="G346:BU346"/>
    <mergeCell ref="A343:B343"/>
    <mergeCell ref="C343:D343"/>
    <mergeCell ref="E343:F343"/>
    <mergeCell ref="G343:BU343"/>
    <mergeCell ref="A344:F344"/>
    <mergeCell ref="G344:BU344"/>
    <mergeCell ref="A345:B345"/>
    <mergeCell ref="A289:BU289"/>
    <mergeCell ref="A322:S324"/>
    <mergeCell ref="T322:BB322"/>
    <mergeCell ref="T323:BB323"/>
    <mergeCell ref="BC323:BO323"/>
    <mergeCell ref="BP323:BU323"/>
    <mergeCell ref="T324:BB324"/>
    <mergeCell ref="BC324:BO324"/>
    <mergeCell ref="BP324:BQ324"/>
    <mergeCell ref="BR324:BS324"/>
    <mergeCell ref="BT324:BU324"/>
    <mergeCell ref="BC322:BU322"/>
    <mergeCell ref="A290:B293"/>
    <mergeCell ref="C290:D293"/>
    <mergeCell ref="E290:F293"/>
    <mergeCell ref="G290:BO293"/>
    <mergeCell ref="BP290:BU290"/>
    <mergeCell ref="BP291:BU293"/>
    <mergeCell ref="A294:F295"/>
    <mergeCell ref="G294:BO295"/>
    <mergeCell ref="BP294:BU295"/>
    <mergeCell ref="G296:BU296"/>
    <mergeCell ref="A296:B296"/>
    <mergeCell ref="C296:D296"/>
    <mergeCell ref="E296:F296"/>
    <mergeCell ref="A297:F298"/>
    <mergeCell ref="G297:BO298"/>
    <mergeCell ref="BP297:BU298"/>
    <mergeCell ref="A299:B299"/>
    <mergeCell ref="A304:B304"/>
    <mergeCell ref="C304:D304"/>
    <mergeCell ref="E304:F304"/>
    <mergeCell ref="A253:BU253"/>
    <mergeCell ref="A286:S288"/>
    <mergeCell ref="T286:BB286"/>
    <mergeCell ref="T287:BB287"/>
    <mergeCell ref="BC287:BO287"/>
    <mergeCell ref="BP287:BU287"/>
    <mergeCell ref="T288:BB288"/>
    <mergeCell ref="BC288:BO288"/>
    <mergeCell ref="BP288:BQ288"/>
    <mergeCell ref="BR288:BS288"/>
    <mergeCell ref="BT288:BU288"/>
    <mergeCell ref="A254:B257"/>
    <mergeCell ref="C254:D257"/>
    <mergeCell ref="E254:F257"/>
    <mergeCell ref="G254:BO257"/>
    <mergeCell ref="BP254:BU254"/>
    <mergeCell ref="BP255:BU257"/>
    <mergeCell ref="A258:F259"/>
    <mergeCell ref="G258:BO259"/>
    <mergeCell ref="BP258:BU259"/>
    <mergeCell ref="A260:F260"/>
    <mergeCell ref="G260:BU260"/>
    <mergeCell ref="A285:BU285"/>
    <mergeCell ref="A265:B265"/>
    <mergeCell ref="C265:D265"/>
    <mergeCell ref="E265:F265"/>
    <mergeCell ref="H265:BU265"/>
    <mergeCell ref="A261:F261"/>
    <mergeCell ref="H261:BU261"/>
    <mergeCell ref="A266:F266"/>
    <mergeCell ref="H266:BU266"/>
    <mergeCell ref="A267:B267"/>
    <mergeCell ref="A250:S252"/>
    <mergeCell ref="T250:BB250"/>
    <mergeCell ref="T251:BB251"/>
    <mergeCell ref="BC251:BO251"/>
    <mergeCell ref="BP251:BU251"/>
    <mergeCell ref="T252:BB252"/>
    <mergeCell ref="BC252:BO252"/>
    <mergeCell ref="BP252:BQ252"/>
    <mergeCell ref="BR252:BS252"/>
    <mergeCell ref="BT252:BU252"/>
    <mergeCell ref="A218:B221"/>
    <mergeCell ref="C218:D221"/>
    <mergeCell ref="E218:F221"/>
    <mergeCell ref="G218:BO221"/>
    <mergeCell ref="BP218:BU218"/>
    <mergeCell ref="BP219:BU221"/>
    <mergeCell ref="A222:F223"/>
    <mergeCell ref="G222:BO223"/>
    <mergeCell ref="BP222:BU223"/>
    <mergeCell ref="A224:F224"/>
    <mergeCell ref="G224:BU224"/>
    <mergeCell ref="A225:B225"/>
    <mergeCell ref="C225:D225"/>
    <mergeCell ref="A230:F230"/>
    <mergeCell ref="G230:BU230"/>
    <mergeCell ref="E225:F225"/>
    <mergeCell ref="G225:BU225"/>
    <mergeCell ref="A226:B226"/>
    <mergeCell ref="C226:D226"/>
    <mergeCell ref="E226:F226"/>
    <mergeCell ref="G226:BU226"/>
    <mergeCell ref="A227:B227"/>
    <mergeCell ref="A182:B185"/>
    <mergeCell ref="C182:D185"/>
    <mergeCell ref="E182:F185"/>
    <mergeCell ref="G182:BO185"/>
    <mergeCell ref="BP182:BU182"/>
    <mergeCell ref="BP183:BU185"/>
    <mergeCell ref="A186:F187"/>
    <mergeCell ref="G186:BO187"/>
    <mergeCell ref="BP186:BU187"/>
    <mergeCell ref="A188:F188"/>
    <mergeCell ref="G188:BU188"/>
    <mergeCell ref="A189:B189"/>
    <mergeCell ref="C189:D189"/>
    <mergeCell ref="E189:F189"/>
    <mergeCell ref="G189:BU189"/>
    <mergeCell ref="A190:B190"/>
    <mergeCell ref="C190:D190"/>
    <mergeCell ref="E190:F190"/>
    <mergeCell ref="G190:BU190"/>
    <mergeCell ref="A191:B191"/>
    <mergeCell ref="C191:D191"/>
    <mergeCell ref="E191:F191"/>
    <mergeCell ref="G191:BU191"/>
    <mergeCell ref="A198:F198"/>
    <mergeCell ref="H198:BU198"/>
    <mergeCell ref="A196:B196"/>
    <mergeCell ref="C196:D196"/>
    <mergeCell ref="E196:F196"/>
    <mergeCell ref="BP113:BQ113"/>
    <mergeCell ref="BC113:BO113"/>
    <mergeCell ref="BC140:BU140"/>
    <mergeCell ref="BP112:BU112"/>
    <mergeCell ref="BC112:BO112"/>
    <mergeCell ref="A4:BU4"/>
    <mergeCell ref="A77:S79"/>
    <mergeCell ref="T77:BB77"/>
    <mergeCell ref="T78:BB78"/>
    <mergeCell ref="A104:F105"/>
    <mergeCell ref="A107:B107"/>
    <mergeCell ref="C107:D107"/>
    <mergeCell ref="E107:F107"/>
    <mergeCell ref="A111:S113"/>
    <mergeCell ref="A80:BU80"/>
    <mergeCell ref="BP78:BU78"/>
    <mergeCell ref="BC78:BO78"/>
    <mergeCell ref="A114:BU114"/>
    <mergeCell ref="BT113:BU113"/>
    <mergeCell ref="BR113:BS113"/>
    <mergeCell ref="A64:B64"/>
    <mergeCell ref="C64:D64"/>
    <mergeCell ref="E64:F64"/>
    <mergeCell ref="N7:AC7"/>
    <mergeCell ref="AI7:AY7"/>
    <mergeCell ref="BC178:BU178"/>
    <mergeCell ref="BC214:BU214"/>
    <mergeCell ref="BC250:BU250"/>
    <mergeCell ref="BC286:BU286"/>
    <mergeCell ref="T79:BB79"/>
    <mergeCell ref="T113:BB113"/>
    <mergeCell ref="G104:BO105"/>
    <mergeCell ref="BP104:BU105"/>
    <mergeCell ref="G106:BU106"/>
    <mergeCell ref="G107:BU107"/>
    <mergeCell ref="BC142:BO142"/>
    <mergeCell ref="BP142:BQ142"/>
    <mergeCell ref="BR142:BS142"/>
    <mergeCell ref="BT142:BU142"/>
    <mergeCell ref="BC79:BO79"/>
    <mergeCell ref="BP79:BQ79"/>
    <mergeCell ref="A143:BU143"/>
    <mergeCell ref="A178:S180"/>
    <mergeCell ref="T178:BB178"/>
    <mergeCell ref="A108:B108"/>
    <mergeCell ref="A110:B110"/>
    <mergeCell ref="C110:D110"/>
    <mergeCell ref="E110:F110"/>
    <mergeCell ref="G110:BU110"/>
    <mergeCell ref="A115:B118"/>
    <mergeCell ref="C115:D118"/>
    <mergeCell ref="E115:F118"/>
    <mergeCell ref="G115:BO118"/>
    <mergeCell ref="BP115:BU115"/>
    <mergeCell ref="BP116:BU118"/>
    <mergeCell ref="A1:S3"/>
    <mergeCell ref="T1:BB1"/>
    <mergeCell ref="T2:BB2"/>
    <mergeCell ref="T3:BB3"/>
    <mergeCell ref="BC3:BO3"/>
    <mergeCell ref="BC2:BO2"/>
    <mergeCell ref="BP2:BU2"/>
    <mergeCell ref="BT3:BU3"/>
    <mergeCell ref="BP3:BQ3"/>
    <mergeCell ref="BR3:BS3"/>
    <mergeCell ref="BC1:BU1"/>
    <mergeCell ref="C108:D108"/>
    <mergeCell ref="E108:F108"/>
    <mergeCell ref="G108:BU108"/>
    <mergeCell ref="A109:B109"/>
    <mergeCell ref="C109:D109"/>
    <mergeCell ref="E109:F109"/>
    <mergeCell ref="G109:BU109"/>
    <mergeCell ref="A106:F106"/>
    <mergeCell ref="BD7:BT7"/>
    <mergeCell ref="G9:AC9"/>
    <mergeCell ref="AI9:AY9"/>
    <mergeCell ref="BF9:BT9"/>
    <mergeCell ref="M11:BT12"/>
    <mergeCell ref="L14:BT14"/>
    <mergeCell ref="H16:P16"/>
    <mergeCell ref="AA16:AI16"/>
    <mergeCell ref="AU16:BA16"/>
    <mergeCell ref="BL16:BT16"/>
    <mergeCell ref="A33:BU34"/>
    <mergeCell ref="A35:BU35"/>
    <mergeCell ref="A36:BU37"/>
    <mergeCell ref="G122:BU122"/>
    <mergeCell ref="A123:B123"/>
    <mergeCell ref="C123:D123"/>
    <mergeCell ref="E123:F123"/>
    <mergeCell ref="G123:BU123"/>
    <mergeCell ref="A124:B124"/>
    <mergeCell ref="C124:D124"/>
    <mergeCell ref="E124:F124"/>
    <mergeCell ref="G124:BU124"/>
    <mergeCell ref="A125:B125"/>
    <mergeCell ref="C125:D125"/>
    <mergeCell ref="E125:F125"/>
    <mergeCell ref="G125:BU125"/>
    <mergeCell ref="A126:B126"/>
    <mergeCell ref="C126:D126"/>
    <mergeCell ref="E126:F126"/>
    <mergeCell ref="G126:BU126"/>
    <mergeCell ref="G127:BU127"/>
    <mergeCell ref="A128:B128"/>
    <mergeCell ref="C128:D128"/>
    <mergeCell ref="E128:F128"/>
    <mergeCell ref="G128:BU128"/>
    <mergeCell ref="A129:B129"/>
    <mergeCell ref="C129:D129"/>
    <mergeCell ref="E129:F129"/>
    <mergeCell ref="G129:BU129"/>
    <mergeCell ref="A130:B130"/>
    <mergeCell ref="C130:D130"/>
    <mergeCell ref="E130:F130"/>
    <mergeCell ref="G130:BU130"/>
    <mergeCell ref="A131:B131"/>
    <mergeCell ref="C131:D131"/>
    <mergeCell ref="E131:F131"/>
    <mergeCell ref="G131:BU131"/>
    <mergeCell ref="A132:B132"/>
    <mergeCell ref="C132:D132"/>
    <mergeCell ref="E132:F132"/>
    <mergeCell ref="G132:BU132"/>
    <mergeCell ref="A133:B133"/>
    <mergeCell ref="C133:D133"/>
    <mergeCell ref="E133:F133"/>
    <mergeCell ref="G133:BU133"/>
    <mergeCell ref="A134:B134"/>
    <mergeCell ref="C134:D134"/>
    <mergeCell ref="E134:F134"/>
    <mergeCell ref="G134:BU134"/>
    <mergeCell ref="A135:B135"/>
    <mergeCell ref="C135:D135"/>
    <mergeCell ref="E135:F135"/>
    <mergeCell ref="G135:BU135"/>
    <mergeCell ref="A136:B136"/>
    <mergeCell ref="C136:D136"/>
    <mergeCell ref="E136:F136"/>
    <mergeCell ref="G136:BU136"/>
    <mergeCell ref="G137:BU137"/>
    <mergeCell ref="A138:B138"/>
    <mergeCell ref="C138:D138"/>
    <mergeCell ref="E138:F138"/>
    <mergeCell ref="G138:BU138"/>
    <mergeCell ref="A139:B139"/>
    <mergeCell ref="C139:D139"/>
    <mergeCell ref="E139:F139"/>
    <mergeCell ref="G139:BU139"/>
    <mergeCell ref="A144:B147"/>
    <mergeCell ref="C144:D147"/>
    <mergeCell ref="E144:F147"/>
    <mergeCell ref="G144:BO147"/>
    <mergeCell ref="BP144:BU144"/>
    <mergeCell ref="BP145:BU147"/>
    <mergeCell ref="A140:S142"/>
    <mergeCell ref="T140:BB140"/>
    <mergeCell ref="T141:BB141"/>
    <mergeCell ref="BC141:BO141"/>
    <mergeCell ref="BP141:BU141"/>
    <mergeCell ref="T142:BB142"/>
    <mergeCell ref="G159:BU159"/>
    <mergeCell ref="A161:B161"/>
    <mergeCell ref="A148:F150"/>
    <mergeCell ref="A151:B151"/>
    <mergeCell ref="C151:D151"/>
    <mergeCell ref="E151:F151"/>
    <mergeCell ref="G151:BU151"/>
    <mergeCell ref="A152:B152"/>
    <mergeCell ref="C152:D152"/>
    <mergeCell ref="E152:F152"/>
    <mergeCell ref="G152:BU152"/>
    <mergeCell ref="A155:F156"/>
    <mergeCell ref="G155:BO156"/>
    <mergeCell ref="BP155:BU156"/>
    <mergeCell ref="G157:BU157"/>
    <mergeCell ref="A158:B158"/>
    <mergeCell ref="C158:D158"/>
    <mergeCell ref="E158:F158"/>
    <mergeCell ref="G158:BU158"/>
    <mergeCell ref="G148:BO150"/>
    <mergeCell ref="BP148:BU150"/>
    <mergeCell ref="A171:B171"/>
    <mergeCell ref="C171:D171"/>
    <mergeCell ref="E171:F171"/>
    <mergeCell ref="H171:BU171"/>
    <mergeCell ref="C161:D161"/>
    <mergeCell ref="E161:F161"/>
    <mergeCell ref="A160:F160"/>
    <mergeCell ref="H160:BU160"/>
    <mergeCell ref="A166:F166"/>
    <mergeCell ref="H166:BU166"/>
    <mergeCell ref="A167:B167"/>
    <mergeCell ref="A121:F121"/>
    <mergeCell ref="A127:F127"/>
    <mergeCell ref="A137:F137"/>
    <mergeCell ref="A157:F157"/>
    <mergeCell ref="A165:B165"/>
    <mergeCell ref="C165:D165"/>
    <mergeCell ref="E165:F165"/>
    <mergeCell ref="H161:BU161"/>
    <mergeCell ref="H162:BU162"/>
    <mergeCell ref="H163:BU163"/>
    <mergeCell ref="H164:BU164"/>
    <mergeCell ref="H165:BU165"/>
    <mergeCell ref="A162:B162"/>
    <mergeCell ref="C162:D162"/>
    <mergeCell ref="E162:F162"/>
    <mergeCell ref="A163:B163"/>
    <mergeCell ref="C163:D163"/>
    <mergeCell ref="E163:F163"/>
    <mergeCell ref="A164:B164"/>
    <mergeCell ref="C164:D164"/>
    <mergeCell ref="E164:F164"/>
    <mergeCell ref="C176:D176"/>
    <mergeCell ref="E176:F176"/>
    <mergeCell ref="H176:BU176"/>
    <mergeCell ref="T179:BB179"/>
    <mergeCell ref="BC179:BO179"/>
    <mergeCell ref="BP179:BU179"/>
    <mergeCell ref="T180:BB180"/>
    <mergeCell ref="BC180:BO180"/>
    <mergeCell ref="BP180:BQ180"/>
    <mergeCell ref="BR180:BS180"/>
    <mergeCell ref="BT180:BU180"/>
    <mergeCell ref="E168:F168"/>
    <mergeCell ref="H168:BU168"/>
    <mergeCell ref="A159:F159"/>
    <mergeCell ref="A172:F172"/>
    <mergeCell ref="H172:BU172"/>
    <mergeCell ref="A173:B173"/>
    <mergeCell ref="C173:D173"/>
    <mergeCell ref="E173:F173"/>
    <mergeCell ref="H173:BU173"/>
    <mergeCell ref="A174:B174"/>
    <mergeCell ref="C174:D174"/>
    <mergeCell ref="E174:F174"/>
    <mergeCell ref="H174:BU174"/>
    <mergeCell ref="A169:B169"/>
    <mergeCell ref="C169:D169"/>
    <mergeCell ref="E169:F169"/>
    <mergeCell ref="H169:BU169"/>
    <mergeCell ref="A170:B170"/>
    <mergeCell ref="C170:D170"/>
    <mergeCell ref="E170:F170"/>
    <mergeCell ref="H170:BU170"/>
    <mergeCell ref="C167:D167"/>
    <mergeCell ref="E167:F167"/>
    <mergeCell ref="H167:BU167"/>
    <mergeCell ref="A168:B168"/>
    <mergeCell ref="C168:D168"/>
    <mergeCell ref="C299:D299"/>
    <mergeCell ref="E299:F299"/>
    <mergeCell ref="G299:BU299"/>
    <mergeCell ref="A300:B300"/>
    <mergeCell ref="C300:D300"/>
    <mergeCell ref="E300:F300"/>
    <mergeCell ref="G300:BU300"/>
    <mergeCell ref="A301:F302"/>
    <mergeCell ref="G301:BO302"/>
    <mergeCell ref="BP301:BU302"/>
    <mergeCell ref="A303:B303"/>
    <mergeCell ref="C303:D303"/>
    <mergeCell ref="E303:F303"/>
    <mergeCell ref="G303:BU303"/>
    <mergeCell ref="A177:BU177"/>
    <mergeCell ref="G282:BO283"/>
    <mergeCell ref="BP282:BU283"/>
    <mergeCell ref="A282:F283"/>
    <mergeCell ref="A284:B284"/>
    <mergeCell ref="C284:D284"/>
    <mergeCell ref="E284:F284"/>
    <mergeCell ref="H284:BU284"/>
    <mergeCell ref="A175:B175"/>
    <mergeCell ref="C175:D175"/>
    <mergeCell ref="E175:F175"/>
    <mergeCell ref="H175:BU175"/>
    <mergeCell ref="A176:B176"/>
    <mergeCell ref="G304:BU304"/>
    <mergeCell ref="A305:F306"/>
    <mergeCell ref="G305:BO306"/>
    <mergeCell ref="BP305:BU306"/>
    <mergeCell ref="A307:B307"/>
    <mergeCell ref="C307:D307"/>
    <mergeCell ref="E307:F307"/>
    <mergeCell ref="G307:BU307"/>
    <mergeCell ref="A308:F309"/>
    <mergeCell ref="G308:BO309"/>
    <mergeCell ref="BP308:BU309"/>
    <mergeCell ref="A310:F310"/>
    <mergeCell ref="G310:BU310"/>
    <mergeCell ref="A311:B311"/>
    <mergeCell ref="C311:D311"/>
    <mergeCell ref="E311:F311"/>
    <mergeCell ref="G311:BU311"/>
    <mergeCell ref="A312:F312"/>
    <mergeCell ref="G312:BU312"/>
    <mergeCell ref="A313:B313"/>
    <mergeCell ref="C313:D313"/>
    <mergeCell ref="E313:F313"/>
    <mergeCell ref="G313:BU313"/>
    <mergeCell ref="A314:F314"/>
    <mergeCell ref="G314:BU314"/>
    <mergeCell ref="A315:B315"/>
    <mergeCell ref="C315:D315"/>
    <mergeCell ref="E315:F315"/>
    <mergeCell ref="G315:BU315"/>
    <mergeCell ref="A316:B316"/>
    <mergeCell ref="C316:D316"/>
    <mergeCell ref="E316:F316"/>
    <mergeCell ref="G316:BU316"/>
    <mergeCell ref="A317:B317"/>
    <mergeCell ref="C317:D317"/>
    <mergeCell ref="E317:F317"/>
    <mergeCell ref="G317:BU317"/>
    <mergeCell ref="A318:B318"/>
    <mergeCell ref="C318:D318"/>
    <mergeCell ref="E318:F318"/>
    <mergeCell ref="G318:BU318"/>
    <mergeCell ref="A319:B319"/>
    <mergeCell ref="C319:D319"/>
    <mergeCell ref="E319:F319"/>
    <mergeCell ref="G319:BU319"/>
    <mergeCell ref="A320:B320"/>
    <mergeCell ref="C320:D320"/>
    <mergeCell ref="E320:F320"/>
    <mergeCell ref="G320:BU320"/>
    <mergeCell ref="A321:B321"/>
    <mergeCell ref="C321:D321"/>
    <mergeCell ref="E321:F321"/>
    <mergeCell ref="G321:BU321"/>
    <mergeCell ref="A332:F332"/>
    <mergeCell ref="G332:BU332"/>
    <mergeCell ref="A333:B333"/>
    <mergeCell ref="C333:D333"/>
    <mergeCell ref="E333:F333"/>
    <mergeCell ref="G333:BU333"/>
    <mergeCell ref="A326:B329"/>
    <mergeCell ref="C326:D329"/>
    <mergeCell ref="E326:F329"/>
    <mergeCell ref="G326:BO329"/>
    <mergeCell ref="BP326:BU326"/>
    <mergeCell ref="BP327:BU329"/>
    <mergeCell ref="A330:F331"/>
    <mergeCell ref="G330:BO331"/>
    <mergeCell ref="BP330:BU331"/>
    <mergeCell ref="A334:B334"/>
    <mergeCell ref="C334:D334"/>
    <mergeCell ref="E334:F334"/>
    <mergeCell ref="G334:BU334"/>
    <mergeCell ref="A335:B335"/>
    <mergeCell ref="C335:D335"/>
    <mergeCell ref="E335:F335"/>
    <mergeCell ref="G335:BU335"/>
    <mergeCell ref="A336:B336"/>
    <mergeCell ref="C336:D336"/>
    <mergeCell ref="E336:F336"/>
    <mergeCell ref="G336:BU336"/>
    <mergeCell ref="A347:F348"/>
    <mergeCell ref="G347:BO348"/>
    <mergeCell ref="BP347:BU348"/>
    <mergeCell ref="A349:F349"/>
    <mergeCell ref="G349:BU349"/>
    <mergeCell ref="A350:B350"/>
    <mergeCell ref="C350:D350"/>
    <mergeCell ref="E350:F350"/>
    <mergeCell ref="G350:BU350"/>
    <mergeCell ref="E339:F339"/>
    <mergeCell ref="G339:BU339"/>
    <mergeCell ref="A340:B340"/>
    <mergeCell ref="C345:D345"/>
    <mergeCell ref="E345:F345"/>
    <mergeCell ref="G345:BU345"/>
    <mergeCell ref="C340:D340"/>
    <mergeCell ref="E340:F340"/>
    <mergeCell ref="G340:BU340"/>
    <mergeCell ref="A341:F341"/>
    <mergeCell ref="G341:BU341"/>
    <mergeCell ref="A342:B342"/>
    <mergeCell ref="C342:D342"/>
    <mergeCell ref="E342:F342"/>
    <mergeCell ref="G342:BU342"/>
    <mergeCell ref="A351:B351"/>
    <mergeCell ref="C351:D351"/>
    <mergeCell ref="E351:F351"/>
    <mergeCell ref="G351:BU351"/>
    <mergeCell ref="A352:B352"/>
    <mergeCell ref="C352:D352"/>
    <mergeCell ref="E352:F352"/>
    <mergeCell ref="G352:BU352"/>
    <mergeCell ref="A353:F353"/>
    <mergeCell ref="G353:BU353"/>
    <mergeCell ref="A354:B354"/>
    <mergeCell ref="C354:D354"/>
    <mergeCell ref="E354:F354"/>
    <mergeCell ref="G354:BU354"/>
    <mergeCell ref="A355:F355"/>
    <mergeCell ref="G355:BU355"/>
    <mergeCell ref="A356:B356"/>
    <mergeCell ref="C356:D356"/>
    <mergeCell ref="E356:F356"/>
    <mergeCell ref="G356:BU356"/>
    <mergeCell ref="G369:BU369"/>
    <mergeCell ref="A369:F369"/>
    <mergeCell ref="A370:B370"/>
    <mergeCell ref="C370:D370"/>
    <mergeCell ref="E370:F370"/>
    <mergeCell ref="G370:BU370"/>
    <mergeCell ref="A371:B371"/>
    <mergeCell ref="C371:D371"/>
    <mergeCell ref="E371:F371"/>
    <mergeCell ref="G371:BU371"/>
    <mergeCell ref="A372:F372"/>
    <mergeCell ref="G372:BU372"/>
    <mergeCell ref="A373:B373"/>
    <mergeCell ref="C373:D373"/>
    <mergeCell ref="E373:F373"/>
    <mergeCell ref="G373:BU373"/>
    <mergeCell ref="A357:B357"/>
    <mergeCell ref="C357:D357"/>
    <mergeCell ref="E357:F357"/>
    <mergeCell ref="G357:BU357"/>
    <mergeCell ref="A363:B366"/>
    <mergeCell ref="C363:D366"/>
    <mergeCell ref="E363:F366"/>
    <mergeCell ref="G363:BO366"/>
    <mergeCell ref="BP363:BU363"/>
    <mergeCell ref="BP364:BU366"/>
    <mergeCell ref="A367:F368"/>
    <mergeCell ref="G367:BO368"/>
    <mergeCell ref="BP367:BU368"/>
    <mergeCell ref="A358:B358"/>
    <mergeCell ref="C358:D358"/>
    <mergeCell ref="E358:F358"/>
    <mergeCell ref="G383:BU383"/>
    <mergeCell ref="A374:B374"/>
    <mergeCell ref="C374:D374"/>
    <mergeCell ref="E374:F374"/>
    <mergeCell ref="G374:BU374"/>
    <mergeCell ref="A375:B375"/>
    <mergeCell ref="C375:D375"/>
    <mergeCell ref="E375:F375"/>
    <mergeCell ref="G375:BU375"/>
    <mergeCell ref="A376:B376"/>
    <mergeCell ref="C376:D376"/>
    <mergeCell ref="E376:F376"/>
    <mergeCell ref="G376:BU376"/>
    <mergeCell ref="A377:F377"/>
    <mergeCell ref="G377:BU377"/>
    <mergeCell ref="A378:B378"/>
    <mergeCell ref="C378:D378"/>
    <mergeCell ref="E378:F378"/>
    <mergeCell ref="G378:BU378"/>
    <mergeCell ref="A384:B384"/>
    <mergeCell ref="C384:D384"/>
    <mergeCell ref="E384:F384"/>
    <mergeCell ref="G384:BU384"/>
    <mergeCell ref="A385:B385"/>
    <mergeCell ref="C385:D385"/>
    <mergeCell ref="E385:F385"/>
    <mergeCell ref="G385:BU385"/>
    <mergeCell ref="A386:B386"/>
    <mergeCell ref="C386:D386"/>
    <mergeCell ref="E386:F386"/>
    <mergeCell ref="G386:BU386"/>
    <mergeCell ref="A387:F388"/>
    <mergeCell ref="G387:BO388"/>
    <mergeCell ref="BP387:BU388"/>
    <mergeCell ref="A379:B379"/>
    <mergeCell ref="C379:D379"/>
    <mergeCell ref="E379:F379"/>
    <mergeCell ref="G379:BU379"/>
    <mergeCell ref="A380:B380"/>
    <mergeCell ref="C380:D380"/>
    <mergeCell ref="E380:F380"/>
    <mergeCell ref="G380:BU380"/>
    <mergeCell ref="A381:B381"/>
    <mergeCell ref="C381:D381"/>
    <mergeCell ref="E381:F381"/>
    <mergeCell ref="G381:BU381"/>
    <mergeCell ref="A382:B382"/>
    <mergeCell ref="C382:D382"/>
    <mergeCell ref="E382:F382"/>
    <mergeCell ref="G382:BU382"/>
    <mergeCell ref="A383:F383"/>
    <mergeCell ref="A389:B389"/>
    <mergeCell ref="C389:D389"/>
    <mergeCell ref="E389:F389"/>
    <mergeCell ref="G389:BU389"/>
    <mergeCell ref="A390:B390"/>
    <mergeCell ref="C390:D390"/>
    <mergeCell ref="E390:F390"/>
    <mergeCell ref="G390:BU390"/>
    <mergeCell ref="A391:B391"/>
    <mergeCell ref="C391:D391"/>
    <mergeCell ref="E391:F391"/>
    <mergeCell ref="G391:BU391"/>
    <mergeCell ref="A392:BU393"/>
    <mergeCell ref="A464:BU464"/>
    <mergeCell ref="B466:AU466"/>
    <mergeCell ref="BA466:BT466"/>
    <mergeCell ref="B467:AU467"/>
    <mergeCell ref="BA467:BT467"/>
    <mergeCell ref="BP396:BQ396"/>
    <mergeCell ref="BR396:BS396"/>
  </mergeCells>
  <conditionalFormatting sqref="BP50">
    <cfRule type="cellIs" dxfId="11" priority="12" operator="lessThan">
      <formula>1</formula>
    </cfRule>
  </conditionalFormatting>
  <conditionalFormatting sqref="BP82">
    <cfRule type="cellIs" dxfId="10" priority="11" operator="lessThan">
      <formula>1</formula>
    </cfRule>
  </conditionalFormatting>
  <conditionalFormatting sqref="BP116">
    <cfRule type="cellIs" dxfId="9" priority="10" operator="lessThan">
      <formula>1</formula>
    </cfRule>
  </conditionalFormatting>
  <conditionalFormatting sqref="BP145">
    <cfRule type="cellIs" dxfId="8" priority="9" operator="lessThan">
      <formula>1</formula>
    </cfRule>
  </conditionalFormatting>
  <conditionalFormatting sqref="BP183">
    <cfRule type="cellIs" dxfId="7" priority="8" operator="lessThan">
      <formula>1</formula>
    </cfRule>
  </conditionalFormatting>
  <conditionalFormatting sqref="BP219">
    <cfRule type="cellIs" dxfId="6" priority="7" operator="lessThan">
      <formula>1</formula>
    </cfRule>
  </conditionalFormatting>
  <conditionalFormatting sqref="BP255">
    <cfRule type="cellIs" dxfId="5" priority="6" operator="lessThan">
      <formula>1</formula>
    </cfRule>
  </conditionalFormatting>
  <conditionalFormatting sqref="BP291">
    <cfRule type="cellIs" dxfId="4" priority="5" operator="lessThan">
      <formula>1</formula>
    </cfRule>
  </conditionalFormatting>
  <conditionalFormatting sqref="BP327">
    <cfRule type="cellIs" dxfId="3" priority="4" operator="lessThan">
      <formula>1</formula>
    </cfRule>
  </conditionalFormatting>
  <conditionalFormatting sqref="BP364">
    <cfRule type="cellIs" dxfId="2" priority="3" operator="lessThan">
      <formula>1</formula>
    </cfRule>
  </conditionalFormatting>
  <conditionalFormatting sqref="BP399:BU399">
    <cfRule type="cellIs" dxfId="1" priority="2" operator="lessThan">
      <formula>1</formula>
    </cfRule>
  </conditionalFormatting>
  <conditionalFormatting sqref="BP436:BU436">
    <cfRule type="cellIs" dxfId="0" priority="1" operator="lessThan">
      <formula>1</formula>
    </cfRule>
  </conditionalFormatting>
  <dataValidations count="3">
    <dataValidation type="list" allowBlank="1" showInputMessage="1" showErrorMessage="1" sqref="E358 E72:F72 E101:F101 E103:F103 E138:F139 E167:F171 E56:F59 E62:F62 E64:F64 E66:F66 E68:F68 E70:F70 E74:F76 E89:F89 E91:F91 E93:F93 E95:F95 E97:F97 E99:F99 E107:F110 E122:F126 E158:F158 E161:F165 E151:F154 E173:F176 E196:F197 E189:F193 E199:F200 E202:F203 E205:F211 E225:F227 E244:F247 E232:F232 E234:F234 E241:F241 E237:F239 E249:F249 E262:F265 E267:F267 E270:F273 E128:F136 E276:F279 E281:F281 E284:F284 E296:F296 E299:F300 E303:F304 E307:F307 E311:F311 E313:F313 E315:F321 E333:F336 E338:F340 E342:F343 E345:F346 E350:F352 E384:F386 E356:F357 E370:F371 E373:F376 E378:F382 E354:F354 E389:F391" xr:uid="{00000000-0002-0000-0000-000000000000}">
      <formula1>"C,I"</formula1>
    </dataValidation>
    <dataValidation type="list" allowBlank="1" showInputMessage="1" showErrorMessage="1" sqref="C56:D59 C74:D76 C103:D103 C107:D110 C151:D154 C173:D176 C62:D62 C64:D64 C66:D66 C68:D68 C70:D70 C72:D72 C89:D89 C91:D91 C93:D93 C95:D95 C97:D97 C99:D99 C101:D101 C122:D126 C128:D136 C161:D165 C167:D171 C158:D158 C189:D193 C199:D200 C196:D197 C202:D203 C205:D211 C225:D227 C232:D232 C249:D249 C234:D234 C237:D239 C244:D247 C241:D241 C262:D265 C267:D267 C270:D273 C276:D279 C138:D139 C281:D281 C284:D284 C296:D296 C299:D300 C303:D304 C307:D307 C311:D311 C313:D313 C315:D321 C333:D336 C338:D340 C342:D343 C345:D346 C350:D352 C354:D354 C389:D391 C370:D371 C373:D376 C378:D382 C384:D386 C356:C358 D356:D357" xr:uid="{00000000-0002-0000-0000-000001000000}">
      <formula1>"Y,NA"</formula1>
    </dataValidation>
    <dataValidation type="list" allowBlank="1" showInputMessage="1" showErrorMessage="1" sqref="CC57:CG57 CC61:CG61 CC65:CG65 CC69:CG69 CC67:CG67 CC71:CG71 CC73:CG73 CC88:CG88 CC92:CG92 CC96:CG96 CC94:CG94 CC98:CG98 CC100:CG100 CC102:CG102 CC106:CG106 CC121:CG121 CC127:CG127 CC137:CG137 CC151:CG151 CC157:CG157 CC159:CG160 CC188:CG188 CC194:CG195 CC224:CG224 CC230:CG231 CC260:CG260 CC268:CG268 CC274:CG274 CC310:CG310 CC312:CG312 CC314:CG314 CC332:CG332 CC337:CG337 CC341:CG341 CC344:CG344 CC349:CG349 CC353:CG353 CC355:CG355 CC369:CG369 CC372:CG372 CC377:CG377 CC383:CG383" xr:uid="{00000000-0002-0000-0000-000002000000}">
      <formula1>"Y, NA"</formula1>
    </dataValidation>
  </dataValidations>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12700</xdr:colOff>
                    <xdr:row>55</xdr:row>
                    <xdr:rowOff>0</xdr:rowOff>
                  </from>
                  <to>
                    <xdr:col>1</xdr:col>
                    <xdr:colOff>107950</xdr:colOff>
                    <xdr:row>56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12700</xdr:colOff>
                    <xdr:row>56</xdr:row>
                    <xdr:rowOff>0</xdr:rowOff>
                  </from>
                  <to>
                    <xdr:col>1</xdr:col>
                    <xdr:colOff>107950</xdr:colOff>
                    <xdr:row>57</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12700</xdr:colOff>
                    <xdr:row>57</xdr:row>
                    <xdr:rowOff>0</xdr:rowOff>
                  </from>
                  <to>
                    <xdr:col>1</xdr:col>
                    <xdr:colOff>107950</xdr:colOff>
                    <xdr:row>58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12700</xdr:colOff>
                    <xdr:row>58</xdr:row>
                    <xdr:rowOff>0</xdr:rowOff>
                  </from>
                  <to>
                    <xdr:col>1</xdr:col>
                    <xdr:colOff>107950</xdr:colOff>
                    <xdr:row>59</xdr:row>
                    <xdr:rowOff>12700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12700</xdr:colOff>
                    <xdr:row>61</xdr:row>
                    <xdr:rowOff>0</xdr:rowOff>
                  </from>
                  <to>
                    <xdr:col>1</xdr:col>
                    <xdr:colOff>107950</xdr:colOff>
                    <xdr:row>62</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12700</xdr:colOff>
                    <xdr:row>63</xdr:row>
                    <xdr:rowOff>0</xdr:rowOff>
                  </from>
                  <to>
                    <xdr:col>1</xdr:col>
                    <xdr:colOff>107950</xdr:colOff>
                    <xdr:row>63</xdr:row>
                    <xdr:rowOff>209550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12700</xdr:colOff>
                    <xdr:row>65</xdr:row>
                    <xdr:rowOff>0</xdr:rowOff>
                  </from>
                  <to>
                    <xdr:col>1</xdr:col>
                    <xdr:colOff>107950</xdr:colOff>
                    <xdr:row>65</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12700</xdr:colOff>
                    <xdr:row>69</xdr:row>
                    <xdr:rowOff>0</xdr:rowOff>
                  </from>
                  <to>
                    <xdr:col>1</xdr:col>
                    <xdr:colOff>107950</xdr:colOff>
                    <xdr:row>69</xdr:row>
                    <xdr:rowOff>209550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12700</xdr:colOff>
                    <xdr:row>67</xdr:row>
                    <xdr:rowOff>0</xdr:rowOff>
                  </from>
                  <to>
                    <xdr:col>1</xdr:col>
                    <xdr:colOff>107950</xdr:colOff>
                    <xdr:row>67</xdr:row>
                    <xdr:rowOff>209550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0</xdr:col>
                    <xdr:colOff>12700</xdr:colOff>
                    <xdr:row>71</xdr:row>
                    <xdr:rowOff>0</xdr:rowOff>
                  </from>
                  <to>
                    <xdr:col>1</xdr:col>
                    <xdr:colOff>107950</xdr:colOff>
                    <xdr:row>72</xdr:row>
                    <xdr:rowOff>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0</xdr:col>
                    <xdr:colOff>12700</xdr:colOff>
                    <xdr:row>73</xdr:row>
                    <xdr:rowOff>0</xdr:rowOff>
                  </from>
                  <to>
                    <xdr:col>1</xdr:col>
                    <xdr:colOff>107950</xdr:colOff>
                    <xdr:row>74</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0</xdr:col>
                    <xdr:colOff>12700</xdr:colOff>
                    <xdr:row>88</xdr:row>
                    <xdr:rowOff>0</xdr:rowOff>
                  </from>
                  <to>
                    <xdr:col>1</xdr:col>
                    <xdr:colOff>107950</xdr:colOff>
                    <xdr:row>89</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0</xdr:col>
                    <xdr:colOff>12700</xdr:colOff>
                    <xdr:row>90</xdr:row>
                    <xdr:rowOff>0</xdr:rowOff>
                  </from>
                  <to>
                    <xdr:col>1</xdr:col>
                    <xdr:colOff>107950</xdr:colOff>
                    <xdr:row>90</xdr:row>
                    <xdr:rowOff>209550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0</xdr:col>
                    <xdr:colOff>12700</xdr:colOff>
                    <xdr:row>92</xdr:row>
                    <xdr:rowOff>0</xdr:rowOff>
                  </from>
                  <to>
                    <xdr:col>1</xdr:col>
                    <xdr:colOff>107950</xdr:colOff>
                    <xdr:row>92</xdr:row>
                    <xdr:rowOff>209550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0</xdr:col>
                    <xdr:colOff>12700</xdr:colOff>
                    <xdr:row>96</xdr:row>
                    <xdr:rowOff>0</xdr:rowOff>
                  </from>
                  <to>
                    <xdr:col>1</xdr:col>
                    <xdr:colOff>107950</xdr:colOff>
                    <xdr:row>96</xdr:row>
                    <xdr:rowOff>209550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0</xdr:col>
                    <xdr:colOff>12700</xdr:colOff>
                    <xdr:row>94</xdr:row>
                    <xdr:rowOff>0</xdr:rowOff>
                  </from>
                  <to>
                    <xdr:col>1</xdr:col>
                    <xdr:colOff>107950</xdr:colOff>
                    <xdr:row>94</xdr:row>
                    <xdr:rowOff>209550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0</xdr:col>
                    <xdr:colOff>12700</xdr:colOff>
                    <xdr:row>98</xdr:row>
                    <xdr:rowOff>0</xdr:rowOff>
                  </from>
                  <to>
                    <xdr:col>1</xdr:col>
                    <xdr:colOff>107950</xdr:colOff>
                    <xdr:row>98</xdr:row>
                    <xdr:rowOff>209550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0</xdr:col>
                    <xdr:colOff>12700</xdr:colOff>
                    <xdr:row>100</xdr:row>
                    <xdr:rowOff>0</xdr:rowOff>
                  </from>
                  <to>
                    <xdr:col>1</xdr:col>
                    <xdr:colOff>107950</xdr:colOff>
                    <xdr:row>101</xdr:row>
                    <xdr:rowOff>31750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0</xdr:col>
                    <xdr:colOff>12700</xdr:colOff>
                    <xdr:row>102</xdr:row>
                    <xdr:rowOff>0</xdr:rowOff>
                  </from>
                  <to>
                    <xdr:col>1</xdr:col>
                    <xdr:colOff>107950</xdr:colOff>
                    <xdr:row>102</xdr:row>
                    <xdr:rowOff>209550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0</xdr:col>
                    <xdr:colOff>12700</xdr:colOff>
                    <xdr:row>106</xdr:row>
                    <xdr:rowOff>0</xdr:rowOff>
                  </from>
                  <to>
                    <xdr:col>1</xdr:col>
                    <xdr:colOff>107950</xdr:colOff>
                    <xdr:row>107</xdr:row>
                    <xdr:rowOff>31750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0</xdr:col>
                    <xdr:colOff>12700</xdr:colOff>
                    <xdr:row>107</xdr:row>
                    <xdr:rowOff>0</xdr:rowOff>
                  </from>
                  <to>
                    <xdr:col>1</xdr:col>
                    <xdr:colOff>107950</xdr:colOff>
                    <xdr:row>108</xdr:row>
                    <xdr:rowOff>31750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0</xdr:col>
                    <xdr:colOff>12700</xdr:colOff>
                    <xdr:row>108</xdr:row>
                    <xdr:rowOff>0</xdr:rowOff>
                  </from>
                  <to>
                    <xdr:col>1</xdr:col>
                    <xdr:colOff>107950</xdr:colOff>
                    <xdr:row>109</xdr:row>
                    <xdr:rowOff>31750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0</xdr:col>
                    <xdr:colOff>12700</xdr:colOff>
                    <xdr:row>109</xdr:row>
                    <xdr:rowOff>0</xdr:rowOff>
                  </from>
                  <to>
                    <xdr:col>1</xdr:col>
                    <xdr:colOff>107950</xdr:colOff>
                    <xdr:row>110</xdr:row>
                    <xdr:rowOff>31750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0</xdr:col>
                    <xdr:colOff>12700</xdr:colOff>
                    <xdr:row>121</xdr:row>
                    <xdr:rowOff>0</xdr:rowOff>
                  </from>
                  <to>
                    <xdr:col>1</xdr:col>
                    <xdr:colOff>107950</xdr:colOff>
                    <xdr:row>121</xdr:row>
                    <xdr:rowOff>209550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0</xdr:col>
                    <xdr:colOff>12700</xdr:colOff>
                    <xdr:row>122</xdr:row>
                    <xdr:rowOff>0</xdr:rowOff>
                  </from>
                  <to>
                    <xdr:col>1</xdr:col>
                    <xdr:colOff>107950</xdr:colOff>
                    <xdr:row>122</xdr:row>
                    <xdr:rowOff>209550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0</xdr:col>
                    <xdr:colOff>12700</xdr:colOff>
                    <xdr:row>123</xdr:row>
                    <xdr:rowOff>0</xdr:rowOff>
                  </from>
                  <to>
                    <xdr:col>1</xdr:col>
                    <xdr:colOff>107950</xdr:colOff>
                    <xdr:row>123</xdr:row>
                    <xdr:rowOff>209550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0</xdr:col>
                    <xdr:colOff>12700</xdr:colOff>
                    <xdr:row>124</xdr:row>
                    <xdr:rowOff>0</xdr:rowOff>
                  </from>
                  <to>
                    <xdr:col>1</xdr:col>
                    <xdr:colOff>107950</xdr:colOff>
                    <xdr:row>125</xdr:row>
                    <xdr:rowOff>19050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0</xdr:col>
                    <xdr:colOff>12700</xdr:colOff>
                    <xdr:row>124</xdr:row>
                    <xdr:rowOff>0</xdr:rowOff>
                  </from>
                  <to>
                    <xdr:col>1</xdr:col>
                    <xdr:colOff>107950</xdr:colOff>
                    <xdr:row>125</xdr:row>
                    <xdr:rowOff>19050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0</xdr:col>
                    <xdr:colOff>12700</xdr:colOff>
                    <xdr:row>125</xdr:row>
                    <xdr:rowOff>0</xdr:rowOff>
                  </from>
                  <to>
                    <xdr:col>1</xdr:col>
                    <xdr:colOff>107950</xdr:colOff>
                    <xdr:row>125</xdr:row>
                    <xdr:rowOff>209550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0</xdr:col>
                    <xdr:colOff>12700</xdr:colOff>
                    <xdr:row>127</xdr:row>
                    <xdr:rowOff>0</xdr:rowOff>
                  </from>
                  <to>
                    <xdr:col>1</xdr:col>
                    <xdr:colOff>107950</xdr:colOff>
                    <xdr:row>128</xdr:row>
                    <xdr:rowOff>31750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0</xdr:col>
                    <xdr:colOff>12700</xdr:colOff>
                    <xdr:row>128</xdr:row>
                    <xdr:rowOff>0</xdr:rowOff>
                  </from>
                  <to>
                    <xdr:col>1</xdr:col>
                    <xdr:colOff>107950</xdr:colOff>
                    <xdr:row>129</xdr:row>
                    <xdr:rowOff>31750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0</xdr:col>
                    <xdr:colOff>12700</xdr:colOff>
                    <xdr:row>129</xdr:row>
                    <xdr:rowOff>0</xdr:rowOff>
                  </from>
                  <to>
                    <xdr:col>1</xdr:col>
                    <xdr:colOff>107950</xdr:colOff>
                    <xdr:row>130</xdr:row>
                    <xdr:rowOff>19050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0</xdr:col>
                    <xdr:colOff>12700</xdr:colOff>
                    <xdr:row>130</xdr:row>
                    <xdr:rowOff>0</xdr:rowOff>
                  </from>
                  <to>
                    <xdr:col>1</xdr:col>
                    <xdr:colOff>107950</xdr:colOff>
                    <xdr:row>130</xdr:row>
                    <xdr:rowOff>209550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0</xdr:col>
                    <xdr:colOff>12700</xdr:colOff>
                    <xdr:row>131</xdr:row>
                    <xdr:rowOff>0</xdr:rowOff>
                  </from>
                  <to>
                    <xdr:col>1</xdr:col>
                    <xdr:colOff>107950</xdr:colOff>
                    <xdr:row>132</xdr:row>
                    <xdr:rowOff>31750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0</xdr:col>
                    <xdr:colOff>12700</xdr:colOff>
                    <xdr:row>132</xdr:row>
                    <xdr:rowOff>0</xdr:rowOff>
                  </from>
                  <to>
                    <xdr:col>1</xdr:col>
                    <xdr:colOff>107950</xdr:colOff>
                    <xdr:row>133</xdr:row>
                    <xdr:rowOff>31750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0</xdr:col>
                    <xdr:colOff>12700</xdr:colOff>
                    <xdr:row>133</xdr:row>
                    <xdr:rowOff>0</xdr:rowOff>
                  </from>
                  <to>
                    <xdr:col>1</xdr:col>
                    <xdr:colOff>107950</xdr:colOff>
                    <xdr:row>134</xdr:row>
                    <xdr:rowOff>38100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0</xdr:col>
                    <xdr:colOff>12700</xdr:colOff>
                    <xdr:row>134</xdr:row>
                    <xdr:rowOff>0</xdr:rowOff>
                  </from>
                  <to>
                    <xdr:col>1</xdr:col>
                    <xdr:colOff>107950</xdr:colOff>
                    <xdr:row>135</xdr:row>
                    <xdr:rowOff>12700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0</xdr:col>
                    <xdr:colOff>12700</xdr:colOff>
                    <xdr:row>135</xdr:row>
                    <xdr:rowOff>0</xdr:rowOff>
                  </from>
                  <to>
                    <xdr:col>1</xdr:col>
                    <xdr:colOff>107950</xdr:colOff>
                    <xdr:row>136</xdr:row>
                    <xdr:rowOff>31750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0</xdr:col>
                    <xdr:colOff>12700</xdr:colOff>
                    <xdr:row>137</xdr:row>
                    <xdr:rowOff>0</xdr:rowOff>
                  </from>
                  <to>
                    <xdr:col>1</xdr:col>
                    <xdr:colOff>107950</xdr:colOff>
                    <xdr:row>138</xdr:row>
                    <xdr:rowOff>31750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0</xdr:col>
                    <xdr:colOff>12700</xdr:colOff>
                    <xdr:row>138</xdr:row>
                    <xdr:rowOff>0</xdr:rowOff>
                  </from>
                  <to>
                    <xdr:col>1</xdr:col>
                    <xdr:colOff>107950</xdr:colOff>
                    <xdr:row>139</xdr:row>
                    <xdr:rowOff>31750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0</xdr:col>
                    <xdr:colOff>12700</xdr:colOff>
                    <xdr:row>151</xdr:row>
                    <xdr:rowOff>0</xdr:rowOff>
                  </from>
                  <to>
                    <xdr:col>1</xdr:col>
                    <xdr:colOff>107950</xdr:colOff>
                    <xdr:row>152</xdr:row>
                    <xdr:rowOff>19050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0</xdr:col>
                    <xdr:colOff>12700</xdr:colOff>
                    <xdr:row>152</xdr:row>
                    <xdr:rowOff>0</xdr:rowOff>
                  </from>
                  <to>
                    <xdr:col>1</xdr:col>
                    <xdr:colOff>107950</xdr:colOff>
                    <xdr:row>152</xdr:row>
                    <xdr:rowOff>209550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0</xdr:col>
                    <xdr:colOff>12700</xdr:colOff>
                    <xdr:row>153</xdr:row>
                    <xdr:rowOff>0</xdr:rowOff>
                  </from>
                  <to>
                    <xdr:col>1</xdr:col>
                    <xdr:colOff>107950</xdr:colOff>
                    <xdr:row>154</xdr:row>
                    <xdr:rowOff>19050</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0</xdr:col>
                    <xdr:colOff>12700</xdr:colOff>
                    <xdr:row>157</xdr:row>
                    <xdr:rowOff>0</xdr:rowOff>
                  </from>
                  <to>
                    <xdr:col>1</xdr:col>
                    <xdr:colOff>107950</xdr:colOff>
                    <xdr:row>157</xdr:row>
                    <xdr:rowOff>209550</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0</xdr:col>
                    <xdr:colOff>12700</xdr:colOff>
                    <xdr:row>160</xdr:row>
                    <xdr:rowOff>0</xdr:rowOff>
                  </from>
                  <to>
                    <xdr:col>1</xdr:col>
                    <xdr:colOff>107950</xdr:colOff>
                    <xdr:row>161</xdr:row>
                    <xdr:rowOff>38100</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0</xdr:col>
                    <xdr:colOff>12700</xdr:colOff>
                    <xdr:row>161</xdr:row>
                    <xdr:rowOff>0</xdr:rowOff>
                  </from>
                  <to>
                    <xdr:col>1</xdr:col>
                    <xdr:colOff>107950</xdr:colOff>
                    <xdr:row>162</xdr:row>
                    <xdr:rowOff>31750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0</xdr:col>
                    <xdr:colOff>12700</xdr:colOff>
                    <xdr:row>162</xdr:row>
                    <xdr:rowOff>0</xdr:rowOff>
                  </from>
                  <to>
                    <xdr:col>1</xdr:col>
                    <xdr:colOff>107950</xdr:colOff>
                    <xdr:row>163</xdr:row>
                    <xdr:rowOff>31750</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from>
                    <xdr:col>0</xdr:col>
                    <xdr:colOff>12700</xdr:colOff>
                    <xdr:row>163</xdr:row>
                    <xdr:rowOff>0</xdr:rowOff>
                  </from>
                  <to>
                    <xdr:col>1</xdr:col>
                    <xdr:colOff>107950</xdr:colOff>
                    <xdr:row>164</xdr:row>
                    <xdr:rowOff>31750</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from>
                    <xdr:col>0</xdr:col>
                    <xdr:colOff>12700</xdr:colOff>
                    <xdr:row>164</xdr:row>
                    <xdr:rowOff>0</xdr:rowOff>
                  </from>
                  <to>
                    <xdr:col>1</xdr:col>
                    <xdr:colOff>107950</xdr:colOff>
                    <xdr:row>165</xdr:row>
                    <xdr:rowOff>31750</xdr:rowOff>
                  </to>
                </anchor>
              </controlPr>
            </control>
          </mc:Choice>
        </mc:AlternateContent>
        <mc:AlternateContent xmlns:mc="http://schemas.openxmlformats.org/markup-compatibility/2006">
          <mc:Choice Requires="x14">
            <control shapeId="1089" r:id="rId53" name="Check Box 65">
              <controlPr defaultSize="0" autoFill="0" autoLine="0" autoPict="0">
                <anchor moveWithCells="1">
                  <from>
                    <xdr:col>0</xdr:col>
                    <xdr:colOff>12700</xdr:colOff>
                    <xdr:row>166</xdr:row>
                    <xdr:rowOff>0</xdr:rowOff>
                  </from>
                  <to>
                    <xdr:col>1</xdr:col>
                    <xdr:colOff>107950</xdr:colOff>
                    <xdr:row>167</xdr:row>
                    <xdr:rowOff>31750</xdr:rowOff>
                  </to>
                </anchor>
              </controlPr>
            </control>
          </mc:Choice>
        </mc:AlternateContent>
        <mc:AlternateContent xmlns:mc="http://schemas.openxmlformats.org/markup-compatibility/2006">
          <mc:Choice Requires="x14">
            <control shapeId="1090" r:id="rId54" name="Check Box 66">
              <controlPr defaultSize="0" autoFill="0" autoLine="0" autoPict="0">
                <anchor moveWithCells="1">
                  <from>
                    <xdr:col>0</xdr:col>
                    <xdr:colOff>12700</xdr:colOff>
                    <xdr:row>167</xdr:row>
                    <xdr:rowOff>0</xdr:rowOff>
                  </from>
                  <to>
                    <xdr:col>1</xdr:col>
                    <xdr:colOff>107950</xdr:colOff>
                    <xdr:row>168</xdr:row>
                    <xdr:rowOff>31750</xdr:rowOff>
                  </to>
                </anchor>
              </controlPr>
            </control>
          </mc:Choice>
        </mc:AlternateContent>
        <mc:AlternateContent xmlns:mc="http://schemas.openxmlformats.org/markup-compatibility/2006">
          <mc:Choice Requires="x14">
            <control shapeId="1091" r:id="rId55" name="Check Box 67">
              <controlPr defaultSize="0" autoFill="0" autoLine="0" autoPict="0">
                <anchor moveWithCells="1">
                  <from>
                    <xdr:col>0</xdr:col>
                    <xdr:colOff>12700</xdr:colOff>
                    <xdr:row>168</xdr:row>
                    <xdr:rowOff>0</xdr:rowOff>
                  </from>
                  <to>
                    <xdr:col>1</xdr:col>
                    <xdr:colOff>107950</xdr:colOff>
                    <xdr:row>169</xdr:row>
                    <xdr:rowOff>31750</xdr:rowOff>
                  </to>
                </anchor>
              </controlPr>
            </control>
          </mc:Choice>
        </mc:AlternateContent>
        <mc:AlternateContent xmlns:mc="http://schemas.openxmlformats.org/markup-compatibility/2006">
          <mc:Choice Requires="x14">
            <control shapeId="1092" r:id="rId56" name="Check Box 68">
              <controlPr defaultSize="0" autoFill="0" autoLine="0" autoPict="0">
                <anchor moveWithCells="1">
                  <from>
                    <xdr:col>0</xdr:col>
                    <xdr:colOff>12700</xdr:colOff>
                    <xdr:row>169</xdr:row>
                    <xdr:rowOff>0</xdr:rowOff>
                  </from>
                  <to>
                    <xdr:col>1</xdr:col>
                    <xdr:colOff>107950</xdr:colOff>
                    <xdr:row>170</xdr:row>
                    <xdr:rowOff>31750</xdr:rowOff>
                  </to>
                </anchor>
              </controlPr>
            </control>
          </mc:Choice>
        </mc:AlternateContent>
        <mc:AlternateContent xmlns:mc="http://schemas.openxmlformats.org/markup-compatibility/2006">
          <mc:Choice Requires="x14">
            <control shapeId="1093" r:id="rId57" name="Check Box 69">
              <controlPr defaultSize="0" autoFill="0" autoLine="0" autoPict="0">
                <anchor moveWithCells="1">
                  <from>
                    <xdr:col>0</xdr:col>
                    <xdr:colOff>12700</xdr:colOff>
                    <xdr:row>170</xdr:row>
                    <xdr:rowOff>0</xdr:rowOff>
                  </from>
                  <to>
                    <xdr:col>1</xdr:col>
                    <xdr:colOff>107950</xdr:colOff>
                    <xdr:row>171</xdr:row>
                    <xdr:rowOff>31750</xdr:rowOff>
                  </to>
                </anchor>
              </controlPr>
            </control>
          </mc:Choice>
        </mc:AlternateContent>
        <mc:AlternateContent xmlns:mc="http://schemas.openxmlformats.org/markup-compatibility/2006">
          <mc:Choice Requires="x14">
            <control shapeId="1094" r:id="rId58" name="Check Box 70">
              <controlPr defaultSize="0" autoFill="0" autoLine="0" autoPict="0">
                <anchor moveWithCells="1">
                  <from>
                    <xdr:col>0</xdr:col>
                    <xdr:colOff>12700</xdr:colOff>
                    <xdr:row>170</xdr:row>
                    <xdr:rowOff>0</xdr:rowOff>
                  </from>
                  <to>
                    <xdr:col>1</xdr:col>
                    <xdr:colOff>107950</xdr:colOff>
                    <xdr:row>171</xdr:row>
                    <xdr:rowOff>31750</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0</xdr:col>
                    <xdr:colOff>12700</xdr:colOff>
                    <xdr:row>172</xdr:row>
                    <xdr:rowOff>0</xdr:rowOff>
                  </from>
                  <to>
                    <xdr:col>1</xdr:col>
                    <xdr:colOff>107950</xdr:colOff>
                    <xdr:row>173</xdr:row>
                    <xdr:rowOff>31750</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0</xdr:col>
                    <xdr:colOff>12700</xdr:colOff>
                    <xdr:row>173</xdr:row>
                    <xdr:rowOff>0</xdr:rowOff>
                  </from>
                  <to>
                    <xdr:col>1</xdr:col>
                    <xdr:colOff>107950</xdr:colOff>
                    <xdr:row>174</xdr:row>
                    <xdr:rowOff>31750</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0</xdr:col>
                    <xdr:colOff>12700</xdr:colOff>
                    <xdr:row>174</xdr:row>
                    <xdr:rowOff>0</xdr:rowOff>
                  </from>
                  <to>
                    <xdr:col>1</xdr:col>
                    <xdr:colOff>107950</xdr:colOff>
                    <xdr:row>175</xdr:row>
                    <xdr:rowOff>31750</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0</xdr:col>
                    <xdr:colOff>12700</xdr:colOff>
                    <xdr:row>175</xdr:row>
                    <xdr:rowOff>0</xdr:rowOff>
                  </from>
                  <to>
                    <xdr:col>1</xdr:col>
                    <xdr:colOff>107950</xdr:colOff>
                    <xdr:row>176</xdr:row>
                    <xdr:rowOff>31750</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0</xdr:col>
                    <xdr:colOff>12700</xdr:colOff>
                    <xdr:row>188</xdr:row>
                    <xdr:rowOff>0</xdr:rowOff>
                  </from>
                  <to>
                    <xdr:col>1</xdr:col>
                    <xdr:colOff>107950</xdr:colOff>
                    <xdr:row>189</xdr:row>
                    <xdr:rowOff>19050</xdr:rowOff>
                  </to>
                </anchor>
              </controlPr>
            </control>
          </mc:Choice>
        </mc:AlternateContent>
        <mc:AlternateContent xmlns:mc="http://schemas.openxmlformats.org/markup-compatibility/2006">
          <mc:Choice Requires="x14">
            <control shapeId="1100" r:id="rId64" name="Check Box 76">
              <controlPr defaultSize="0" autoFill="0" autoLine="0" autoPict="0">
                <anchor moveWithCells="1">
                  <from>
                    <xdr:col>0</xdr:col>
                    <xdr:colOff>12700</xdr:colOff>
                    <xdr:row>189</xdr:row>
                    <xdr:rowOff>0</xdr:rowOff>
                  </from>
                  <to>
                    <xdr:col>1</xdr:col>
                    <xdr:colOff>107950</xdr:colOff>
                    <xdr:row>190</xdr:row>
                    <xdr:rowOff>19050</xdr:rowOff>
                  </to>
                </anchor>
              </controlPr>
            </control>
          </mc:Choice>
        </mc:AlternateContent>
        <mc:AlternateContent xmlns:mc="http://schemas.openxmlformats.org/markup-compatibility/2006">
          <mc:Choice Requires="x14">
            <control shapeId="1101" r:id="rId65" name="Check Box 77">
              <controlPr defaultSize="0" autoFill="0" autoLine="0" autoPict="0">
                <anchor moveWithCells="1">
                  <from>
                    <xdr:col>0</xdr:col>
                    <xdr:colOff>12700</xdr:colOff>
                    <xdr:row>190</xdr:row>
                    <xdr:rowOff>0</xdr:rowOff>
                  </from>
                  <to>
                    <xdr:col>1</xdr:col>
                    <xdr:colOff>107950</xdr:colOff>
                    <xdr:row>190</xdr:row>
                    <xdr:rowOff>209550</xdr:rowOff>
                  </to>
                </anchor>
              </controlPr>
            </control>
          </mc:Choice>
        </mc:AlternateContent>
        <mc:AlternateContent xmlns:mc="http://schemas.openxmlformats.org/markup-compatibility/2006">
          <mc:Choice Requires="x14">
            <control shapeId="1102" r:id="rId66" name="Check Box 78">
              <controlPr defaultSize="0" autoFill="0" autoLine="0" autoPict="0">
                <anchor moveWithCells="1">
                  <from>
                    <xdr:col>0</xdr:col>
                    <xdr:colOff>12700</xdr:colOff>
                    <xdr:row>191</xdr:row>
                    <xdr:rowOff>0</xdr:rowOff>
                  </from>
                  <to>
                    <xdr:col>1</xdr:col>
                    <xdr:colOff>107950</xdr:colOff>
                    <xdr:row>192</xdr:row>
                    <xdr:rowOff>19050</xdr:rowOff>
                  </to>
                </anchor>
              </controlPr>
            </control>
          </mc:Choice>
        </mc:AlternateContent>
        <mc:AlternateContent xmlns:mc="http://schemas.openxmlformats.org/markup-compatibility/2006">
          <mc:Choice Requires="x14">
            <control shapeId="1103" r:id="rId67" name="Check Box 79">
              <controlPr defaultSize="0" autoFill="0" autoLine="0" autoPict="0">
                <anchor moveWithCells="1">
                  <from>
                    <xdr:col>0</xdr:col>
                    <xdr:colOff>12700</xdr:colOff>
                    <xdr:row>191</xdr:row>
                    <xdr:rowOff>0</xdr:rowOff>
                  </from>
                  <to>
                    <xdr:col>1</xdr:col>
                    <xdr:colOff>107950</xdr:colOff>
                    <xdr:row>192</xdr:row>
                    <xdr:rowOff>19050</xdr:rowOff>
                  </to>
                </anchor>
              </controlPr>
            </control>
          </mc:Choice>
        </mc:AlternateContent>
        <mc:AlternateContent xmlns:mc="http://schemas.openxmlformats.org/markup-compatibility/2006">
          <mc:Choice Requires="x14">
            <control shapeId="1104" r:id="rId68" name="Check Box 80">
              <controlPr defaultSize="0" autoFill="0" autoLine="0" autoPict="0">
                <anchor moveWithCells="1">
                  <from>
                    <xdr:col>0</xdr:col>
                    <xdr:colOff>12700</xdr:colOff>
                    <xdr:row>192</xdr:row>
                    <xdr:rowOff>0</xdr:rowOff>
                  </from>
                  <to>
                    <xdr:col>1</xdr:col>
                    <xdr:colOff>107950</xdr:colOff>
                    <xdr:row>192</xdr:row>
                    <xdr:rowOff>209550</xdr:rowOff>
                  </to>
                </anchor>
              </controlPr>
            </control>
          </mc:Choice>
        </mc:AlternateContent>
        <mc:AlternateContent xmlns:mc="http://schemas.openxmlformats.org/markup-compatibility/2006">
          <mc:Choice Requires="x14">
            <control shapeId="1107" r:id="rId69" name="Check Box 83">
              <controlPr defaultSize="0" autoFill="0" autoLine="0" autoPict="0">
                <anchor moveWithCells="1">
                  <from>
                    <xdr:col>0</xdr:col>
                    <xdr:colOff>12700</xdr:colOff>
                    <xdr:row>195</xdr:row>
                    <xdr:rowOff>0</xdr:rowOff>
                  </from>
                  <to>
                    <xdr:col>1</xdr:col>
                    <xdr:colOff>107950</xdr:colOff>
                    <xdr:row>196</xdr:row>
                    <xdr:rowOff>38100</xdr:rowOff>
                  </to>
                </anchor>
              </controlPr>
            </control>
          </mc:Choice>
        </mc:AlternateContent>
        <mc:AlternateContent xmlns:mc="http://schemas.openxmlformats.org/markup-compatibility/2006">
          <mc:Choice Requires="x14">
            <control shapeId="1108" r:id="rId70" name="Check Box 84">
              <controlPr defaultSize="0" autoFill="0" autoLine="0" autoPict="0">
                <anchor moveWithCells="1">
                  <from>
                    <xdr:col>0</xdr:col>
                    <xdr:colOff>12700</xdr:colOff>
                    <xdr:row>196</xdr:row>
                    <xdr:rowOff>0</xdr:rowOff>
                  </from>
                  <to>
                    <xdr:col>1</xdr:col>
                    <xdr:colOff>107950</xdr:colOff>
                    <xdr:row>197</xdr:row>
                    <xdr:rowOff>31750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0</xdr:col>
                    <xdr:colOff>12700</xdr:colOff>
                    <xdr:row>198</xdr:row>
                    <xdr:rowOff>0</xdr:rowOff>
                  </from>
                  <to>
                    <xdr:col>1</xdr:col>
                    <xdr:colOff>107950</xdr:colOff>
                    <xdr:row>199</xdr:row>
                    <xdr:rowOff>31750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0</xdr:col>
                    <xdr:colOff>12700</xdr:colOff>
                    <xdr:row>199</xdr:row>
                    <xdr:rowOff>0</xdr:rowOff>
                  </from>
                  <to>
                    <xdr:col>1</xdr:col>
                    <xdr:colOff>107950</xdr:colOff>
                    <xdr:row>200</xdr:row>
                    <xdr:rowOff>31750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0</xdr:col>
                    <xdr:colOff>12700</xdr:colOff>
                    <xdr:row>201</xdr:row>
                    <xdr:rowOff>0</xdr:rowOff>
                  </from>
                  <to>
                    <xdr:col>1</xdr:col>
                    <xdr:colOff>107950</xdr:colOff>
                    <xdr:row>202</xdr:row>
                    <xdr:rowOff>31750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0</xdr:col>
                    <xdr:colOff>12700</xdr:colOff>
                    <xdr:row>202</xdr:row>
                    <xdr:rowOff>0</xdr:rowOff>
                  </from>
                  <to>
                    <xdr:col>1</xdr:col>
                    <xdr:colOff>107950</xdr:colOff>
                    <xdr:row>203</xdr:row>
                    <xdr:rowOff>31750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0</xdr:col>
                    <xdr:colOff>12700</xdr:colOff>
                    <xdr:row>202</xdr:row>
                    <xdr:rowOff>0</xdr:rowOff>
                  </from>
                  <to>
                    <xdr:col>1</xdr:col>
                    <xdr:colOff>107950</xdr:colOff>
                    <xdr:row>203</xdr:row>
                    <xdr:rowOff>31750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0</xdr:col>
                    <xdr:colOff>12700</xdr:colOff>
                    <xdr:row>204</xdr:row>
                    <xdr:rowOff>0</xdr:rowOff>
                  </from>
                  <to>
                    <xdr:col>1</xdr:col>
                    <xdr:colOff>107950</xdr:colOff>
                    <xdr:row>205</xdr:row>
                    <xdr:rowOff>31750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0</xdr:col>
                    <xdr:colOff>12700</xdr:colOff>
                    <xdr:row>205</xdr:row>
                    <xdr:rowOff>0</xdr:rowOff>
                  </from>
                  <to>
                    <xdr:col>1</xdr:col>
                    <xdr:colOff>107950</xdr:colOff>
                    <xdr:row>206</xdr:row>
                    <xdr:rowOff>31750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0</xdr:col>
                    <xdr:colOff>12700</xdr:colOff>
                    <xdr:row>206</xdr:row>
                    <xdr:rowOff>0</xdr:rowOff>
                  </from>
                  <to>
                    <xdr:col>1</xdr:col>
                    <xdr:colOff>107950</xdr:colOff>
                    <xdr:row>207</xdr:row>
                    <xdr:rowOff>31750</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0</xdr:col>
                    <xdr:colOff>12700</xdr:colOff>
                    <xdr:row>207</xdr:row>
                    <xdr:rowOff>0</xdr:rowOff>
                  </from>
                  <to>
                    <xdr:col>1</xdr:col>
                    <xdr:colOff>107950</xdr:colOff>
                    <xdr:row>208</xdr:row>
                    <xdr:rowOff>31750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0</xdr:col>
                    <xdr:colOff>12700</xdr:colOff>
                    <xdr:row>210</xdr:row>
                    <xdr:rowOff>0</xdr:rowOff>
                  </from>
                  <to>
                    <xdr:col>1</xdr:col>
                    <xdr:colOff>107950</xdr:colOff>
                    <xdr:row>211</xdr:row>
                    <xdr:rowOff>31750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0</xdr:col>
                    <xdr:colOff>12700</xdr:colOff>
                    <xdr:row>208</xdr:row>
                    <xdr:rowOff>0</xdr:rowOff>
                  </from>
                  <to>
                    <xdr:col>1</xdr:col>
                    <xdr:colOff>107950</xdr:colOff>
                    <xdr:row>209</xdr:row>
                    <xdr:rowOff>31750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0</xdr:col>
                    <xdr:colOff>12700</xdr:colOff>
                    <xdr:row>209</xdr:row>
                    <xdr:rowOff>0</xdr:rowOff>
                  </from>
                  <to>
                    <xdr:col>1</xdr:col>
                    <xdr:colOff>107950</xdr:colOff>
                    <xdr:row>210</xdr:row>
                    <xdr:rowOff>31750</xdr:rowOff>
                  </to>
                </anchor>
              </controlPr>
            </control>
          </mc:Choice>
        </mc:AlternateContent>
        <mc:AlternateContent xmlns:mc="http://schemas.openxmlformats.org/markup-compatibility/2006">
          <mc:Choice Requires="x14">
            <control shapeId="1133" r:id="rId83" name="Check Box 109">
              <controlPr defaultSize="0" autoFill="0" autoLine="0" autoPict="0">
                <anchor moveWithCells="1">
                  <from>
                    <xdr:col>0</xdr:col>
                    <xdr:colOff>12700</xdr:colOff>
                    <xdr:row>224</xdr:row>
                    <xdr:rowOff>0</xdr:rowOff>
                  </from>
                  <to>
                    <xdr:col>1</xdr:col>
                    <xdr:colOff>107950</xdr:colOff>
                    <xdr:row>225</xdr:row>
                    <xdr:rowOff>38100</xdr:rowOff>
                  </to>
                </anchor>
              </controlPr>
            </control>
          </mc:Choice>
        </mc:AlternateContent>
        <mc:AlternateContent xmlns:mc="http://schemas.openxmlformats.org/markup-compatibility/2006">
          <mc:Choice Requires="x14">
            <control shapeId="1134" r:id="rId84" name="Check Box 110">
              <controlPr defaultSize="0" autoFill="0" autoLine="0" autoPict="0">
                <anchor moveWithCells="1">
                  <from>
                    <xdr:col>0</xdr:col>
                    <xdr:colOff>12700</xdr:colOff>
                    <xdr:row>225</xdr:row>
                    <xdr:rowOff>0</xdr:rowOff>
                  </from>
                  <to>
                    <xdr:col>1</xdr:col>
                    <xdr:colOff>107950</xdr:colOff>
                    <xdr:row>226</xdr:row>
                    <xdr:rowOff>38100</xdr:rowOff>
                  </to>
                </anchor>
              </controlPr>
            </control>
          </mc:Choice>
        </mc:AlternateContent>
        <mc:AlternateContent xmlns:mc="http://schemas.openxmlformats.org/markup-compatibility/2006">
          <mc:Choice Requires="x14">
            <control shapeId="1135" r:id="rId85" name="Check Box 111">
              <controlPr defaultSize="0" autoFill="0" autoLine="0" autoPict="0">
                <anchor moveWithCells="1">
                  <from>
                    <xdr:col>0</xdr:col>
                    <xdr:colOff>12700</xdr:colOff>
                    <xdr:row>226</xdr:row>
                    <xdr:rowOff>0</xdr:rowOff>
                  </from>
                  <to>
                    <xdr:col>1</xdr:col>
                    <xdr:colOff>107950</xdr:colOff>
                    <xdr:row>226</xdr:row>
                    <xdr:rowOff>209550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0</xdr:col>
                    <xdr:colOff>12700</xdr:colOff>
                    <xdr:row>231</xdr:row>
                    <xdr:rowOff>0</xdr:rowOff>
                  </from>
                  <to>
                    <xdr:col>1</xdr:col>
                    <xdr:colOff>107950</xdr:colOff>
                    <xdr:row>231</xdr:row>
                    <xdr:rowOff>209550</xdr:rowOff>
                  </to>
                </anchor>
              </controlPr>
            </control>
          </mc:Choice>
        </mc:AlternateContent>
        <mc:AlternateContent xmlns:mc="http://schemas.openxmlformats.org/markup-compatibility/2006">
          <mc:Choice Requires="x14">
            <control shapeId="1138" r:id="rId87" name="Check Box 114">
              <controlPr defaultSize="0" autoFill="0" autoLine="0" autoPict="0">
                <anchor moveWithCells="1">
                  <from>
                    <xdr:col>0</xdr:col>
                    <xdr:colOff>12700</xdr:colOff>
                    <xdr:row>231</xdr:row>
                    <xdr:rowOff>0</xdr:rowOff>
                  </from>
                  <to>
                    <xdr:col>1</xdr:col>
                    <xdr:colOff>107950</xdr:colOff>
                    <xdr:row>231</xdr:row>
                    <xdr:rowOff>209550</xdr:rowOff>
                  </to>
                </anchor>
              </controlPr>
            </control>
          </mc:Choice>
        </mc:AlternateContent>
        <mc:AlternateContent xmlns:mc="http://schemas.openxmlformats.org/markup-compatibility/2006">
          <mc:Choice Requires="x14">
            <control shapeId="1139" r:id="rId88" name="Check Box 115">
              <controlPr defaultSize="0" autoFill="0" autoLine="0" autoPict="0">
                <anchor moveWithCells="1">
                  <from>
                    <xdr:col>0</xdr:col>
                    <xdr:colOff>12700</xdr:colOff>
                    <xdr:row>231</xdr:row>
                    <xdr:rowOff>0</xdr:rowOff>
                  </from>
                  <to>
                    <xdr:col>1</xdr:col>
                    <xdr:colOff>107950</xdr:colOff>
                    <xdr:row>231</xdr:row>
                    <xdr:rowOff>209550</xdr:rowOff>
                  </to>
                </anchor>
              </controlPr>
            </control>
          </mc:Choice>
        </mc:AlternateContent>
        <mc:AlternateContent xmlns:mc="http://schemas.openxmlformats.org/markup-compatibility/2006">
          <mc:Choice Requires="x14">
            <control shapeId="1140" r:id="rId89" name="Check Box 116">
              <controlPr defaultSize="0" autoFill="0" autoLine="0" autoPict="0">
                <anchor moveWithCells="1">
                  <from>
                    <xdr:col>0</xdr:col>
                    <xdr:colOff>12700</xdr:colOff>
                    <xdr:row>233</xdr:row>
                    <xdr:rowOff>0</xdr:rowOff>
                  </from>
                  <to>
                    <xdr:col>1</xdr:col>
                    <xdr:colOff>107950</xdr:colOff>
                    <xdr:row>234</xdr:row>
                    <xdr:rowOff>38100</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0</xdr:col>
                    <xdr:colOff>12700</xdr:colOff>
                    <xdr:row>236</xdr:row>
                    <xdr:rowOff>0</xdr:rowOff>
                  </from>
                  <to>
                    <xdr:col>1</xdr:col>
                    <xdr:colOff>107950</xdr:colOff>
                    <xdr:row>237</xdr:row>
                    <xdr:rowOff>38100</xdr:rowOff>
                  </to>
                </anchor>
              </controlPr>
            </control>
          </mc:Choice>
        </mc:AlternateContent>
        <mc:AlternateContent xmlns:mc="http://schemas.openxmlformats.org/markup-compatibility/2006">
          <mc:Choice Requires="x14">
            <control shapeId="1142" r:id="rId91" name="Check Box 118">
              <controlPr defaultSize="0" autoFill="0" autoLine="0" autoPict="0">
                <anchor moveWithCells="1">
                  <from>
                    <xdr:col>0</xdr:col>
                    <xdr:colOff>12700</xdr:colOff>
                    <xdr:row>237</xdr:row>
                    <xdr:rowOff>0</xdr:rowOff>
                  </from>
                  <to>
                    <xdr:col>1</xdr:col>
                    <xdr:colOff>107950</xdr:colOff>
                    <xdr:row>238</xdr:row>
                    <xdr:rowOff>38100</xdr:rowOff>
                  </to>
                </anchor>
              </controlPr>
            </control>
          </mc:Choice>
        </mc:AlternateContent>
        <mc:AlternateContent xmlns:mc="http://schemas.openxmlformats.org/markup-compatibility/2006">
          <mc:Choice Requires="x14">
            <control shapeId="1143" r:id="rId92" name="Check Box 119">
              <controlPr defaultSize="0" autoFill="0" autoLine="0" autoPict="0">
                <anchor moveWithCells="1">
                  <from>
                    <xdr:col>0</xdr:col>
                    <xdr:colOff>12700</xdr:colOff>
                    <xdr:row>238</xdr:row>
                    <xdr:rowOff>0</xdr:rowOff>
                  </from>
                  <to>
                    <xdr:col>1</xdr:col>
                    <xdr:colOff>107950</xdr:colOff>
                    <xdr:row>239</xdr:row>
                    <xdr:rowOff>38100</xdr:rowOff>
                  </to>
                </anchor>
              </controlPr>
            </control>
          </mc:Choice>
        </mc:AlternateContent>
        <mc:AlternateContent xmlns:mc="http://schemas.openxmlformats.org/markup-compatibility/2006">
          <mc:Choice Requires="x14">
            <control shapeId="1144" r:id="rId93" name="Check Box 120">
              <controlPr defaultSize="0" autoFill="0" autoLine="0" autoPict="0">
                <anchor moveWithCells="1">
                  <from>
                    <xdr:col>0</xdr:col>
                    <xdr:colOff>12700</xdr:colOff>
                    <xdr:row>240</xdr:row>
                    <xdr:rowOff>0</xdr:rowOff>
                  </from>
                  <to>
                    <xdr:col>1</xdr:col>
                    <xdr:colOff>107950</xdr:colOff>
                    <xdr:row>241</xdr:row>
                    <xdr:rowOff>38100</xdr:rowOff>
                  </to>
                </anchor>
              </controlPr>
            </control>
          </mc:Choice>
        </mc:AlternateContent>
        <mc:AlternateContent xmlns:mc="http://schemas.openxmlformats.org/markup-compatibility/2006">
          <mc:Choice Requires="x14">
            <control shapeId="1145" r:id="rId94" name="Check Box 121">
              <controlPr defaultSize="0" autoFill="0" autoLine="0" autoPict="0">
                <anchor moveWithCells="1">
                  <from>
                    <xdr:col>0</xdr:col>
                    <xdr:colOff>12700</xdr:colOff>
                    <xdr:row>240</xdr:row>
                    <xdr:rowOff>0</xdr:rowOff>
                  </from>
                  <to>
                    <xdr:col>1</xdr:col>
                    <xdr:colOff>107950</xdr:colOff>
                    <xdr:row>241</xdr:row>
                    <xdr:rowOff>38100</xdr:rowOff>
                  </to>
                </anchor>
              </controlPr>
            </control>
          </mc:Choice>
        </mc:AlternateContent>
        <mc:AlternateContent xmlns:mc="http://schemas.openxmlformats.org/markup-compatibility/2006">
          <mc:Choice Requires="x14">
            <control shapeId="1146" r:id="rId95" name="Check Box 122">
              <controlPr defaultSize="0" autoFill="0" autoLine="0" autoPict="0">
                <anchor moveWithCells="1">
                  <from>
                    <xdr:col>0</xdr:col>
                    <xdr:colOff>12700</xdr:colOff>
                    <xdr:row>243</xdr:row>
                    <xdr:rowOff>0</xdr:rowOff>
                  </from>
                  <to>
                    <xdr:col>1</xdr:col>
                    <xdr:colOff>107950</xdr:colOff>
                    <xdr:row>244</xdr:row>
                    <xdr:rowOff>38100</xdr:rowOff>
                  </to>
                </anchor>
              </controlPr>
            </control>
          </mc:Choice>
        </mc:AlternateContent>
        <mc:AlternateContent xmlns:mc="http://schemas.openxmlformats.org/markup-compatibility/2006">
          <mc:Choice Requires="x14">
            <control shapeId="1147" r:id="rId96" name="Check Box 123">
              <controlPr defaultSize="0" autoFill="0" autoLine="0" autoPict="0">
                <anchor moveWithCells="1">
                  <from>
                    <xdr:col>0</xdr:col>
                    <xdr:colOff>12700</xdr:colOff>
                    <xdr:row>244</xdr:row>
                    <xdr:rowOff>0</xdr:rowOff>
                  </from>
                  <to>
                    <xdr:col>1</xdr:col>
                    <xdr:colOff>107950</xdr:colOff>
                    <xdr:row>244</xdr:row>
                    <xdr:rowOff>209550</xdr:rowOff>
                  </to>
                </anchor>
              </controlPr>
            </control>
          </mc:Choice>
        </mc:AlternateContent>
        <mc:AlternateContent xmlns:mc="http://schemas.openxmlformats.org/markup-compatibility/2006">
          <mc:Choice Requires="x14">
            <control shapeId="1148" r:id="rId97" name="Check Box 124">
              <controlPr defaultSize="0" autoFill="0" autoLine="0" autoPict="0">
                <anchor moveWithCells="1">
                  <from>
                    <xdr:col>0</xdr:col>
                    <xdr:colOff>12700</xdr:colOff>
                    <xdr:row>245</xdr:row>
                    <xdr:rowOff>0</xdr:rowOff>
                  </from>
                  <to>
                    <xdr:col>1</xdr:col>
                    <xdr:colOff>107950</xdr:colOff>
                    <xdr:row>246</xdr:row>
                    <xdr:rowOff>38100</xdr:rowOff>
                  </to>
                </anchor>
              </controlPr>
            </control>
          </mc:Choice>
        </mc:AlternateContent>
        <mc:AlternateContent xmlns:mc="http://schemas.openxmlformats.org/markup-compatibility/2006">
          <mc:Choice Requires="x14">
            <control shapeId="1149" r:id="rId98" name="Check Box 125">
              <controlPr defaultSize="0" autoFill="0" autoLine="0" autoPict="0">
                <anchor moveWithCells="1">
                  <from>
                    <xdr:col>0</xdr:col>
                    <xdr:colOff>12700</xdr:colOff>
                    <xdr:row>245</xdr:row>
                    <xdr:rowOff>0</xdr:rowOff>
                  </from>
                  <to>
                    <xdr:col>1</xdr:col>
                    <xdr:colOff>107950</xdr:colOff>
                    <xdr:row>246</xdr:row>
                    <xdr:rowOff>38100</xdr:rowOff>
                  </to>
                </anchor>
              </controlPr>
            </control>
          </mc:Choice>
        </mc:AlternateContent>
        <mc:AlternateContent xmlns:mc="http://schemas.openxmlformats.org/markup-compatibility/2006">
          <mc:Choice Requires="x14">
            <control shapeId="1150" r:id="rId99" name="Check Box 126">
              <controlPr defaultSize="0" autoFill="0" autoLine="0" autoPict="0">
                <anchor moveWithCells="1">
                  <from>
                    <xdr:col>0</xdr:col>
                    <xdr:colOff>12700</xdr:colOff>
                    <xdr:row>246</xdr:row>
                    <xdr:rowOff>0</xdr:rowOff>
                  </from>
                  <to>
                    <xdr:col>1</xdr:col>
                    <xdr:colOff>107950</xdr:colOff>
                    <xdr:row>247</xdr:row>
                    <xdr:rowOff>38100</xdr:rowOff>
                  </to>
                </anchor>
              </controlPr>
            </control>
          </mc:Choice>
        </mc:AlternateContent>
        <mc:AlternateContent xmlns:mc="http://schemas.openxmlformats.org/markup-compatibility/2006">
          <mc:Choice Requires="x14">
            <control shapeId="1151" r:id="rId100" name="Check Box 127">
              <controlPr defaultSize="0" autoFill="0" autoLine="0" autoPict="0">
                <anchor moveWithCells="1">
                  <from>
                    <xdr:col>0</xdr:col>
                    <xdr:colOff>12700</xdr:colOff>
                    <xdr:row>246</xdr:row>
                    <xdr:rowOff>0</xdr:rowOff>
                  </from>
                  <to>
                    <xdr:col>1</xdr:col>
                    <xdr:colOff>107950</xdr:colOff>
                    <xdr:row>247</xdr:row>
                    <xdr:rowOff>38100</xdr:rowOff>
                  </to>
                </anchor>
              </controlPr>
            </control>
          </mc:Choice>
        </mc:AlternateContent>
        <mc:AlternateContent xmlns:mc="http://schemas.openxmlformats.org/markup-compatibility/2006">
          <mc:Choice Requires="x14">
            <control shapeId="1152" r:id="rId101" name="Check Box 128">
              <controlPr defaultSize="0" autoFill="0" autoLine="0" autoPict="0">
                <anchor moveWithCells="1">
                  <from>
                    <xdr:col>0</xdr:col>
                    <xdr:colOff>12700</xdr:colOff>
                    <xdr:row>248</xdr:row>
                    <xdr:rowOff>0</xdr:rowOff>
                  </from>
                  <to>
                    <xdr:col>1</xdr:col>
                    <xdr:colOff>107950</xdr:colOff>
                    <xdr:row>249</xdr:row>
                    <xdr:rowOff>31750</xdr:rowOff>
                  </to>
                </anchor>
              </controlPr>
            </control>
          </mc:Choice>
        </mc:AlternateContent>
        <mc:AlternateContent xmlns:mc="http://schemas.openxmlformats.org/markup-compatibility/2006">
          <mc:Choice Requires="x14">
            <control shapeId="1153" r:id="rId102" name="Check Box 129">
              <controlPr defaultSize="0" autoFill="0" autoLine="0" autoPict="0">
                <anchor moveWithCells="1">
                  <from>
                    <xdr:col>0</xdr:col>
                    <xdr:colOff>12700</xdr:colOff>
                    <xdr:row>248</xdr:row>
                    <xdr:rowOff>0</xdr:rowOff>
                  </from>
                  <to>
                    <xdr:col>1</xdr:col>
                    <xdr:colOff>107950</xdr:colOff>
                    <xdr:row>249</xdr:row>
                    <xdr:rowOff>31750</xdr:rowOff>
                  </to>
                </anchor>
              </controlPr>
            </control>
          </mc:Choice>
        </mc:AlternateContent>
        <mc:AlternateContent xmlns:mc="http://schemas.openxmlformats.org/markup-compatibility/2006">
          <mc:Choice Requires="x14">
            <control shapeId="1155" r:id="rId103" name="Check Box 131">
              <controlPr defaultSize="0" autoFill="0" autoLine="0" autoPict="0">
                <anchor moveWithCells="1">
                  <from>
                    <xdr:col>0</xdr:col>
                    <xdr:colOff>12700</xdr:colOff>
                    <xdr:row>238</xdr:row>
                    <xdr:rowOff>0</xdr:rowOff>
                  </from>
                  <to>
                    <xdr:col>1</xdr:col>
                    <xdr:colOff>107950</xdr:colOff>
                    <xdr:row>239</xdr:row>
                    <xdr:rowOff>38100</xdr:rowOff>
                  </to>
                </anchor>
              </controlPr>
            </control>
          </mc:Choice>
        </mc:AlternateContent>
        <mc:AlternateContent xmlns:mc="http://schemas.openxmlformats.org/markup-compatibility/2006">
          <mc:Choice Requires="x14">
            <control shapeId="1156" r:id="rId104" name="Check Box 132">
              <controlPr defaultSize="0" autoFill="0" autoLine="0" autoPict="0">
                <anchor moveWithCells="1">
                  <from>
                    <xdr:col>0</xdr:col>
                    <xdr:colOff>12700</xdr:colOff>
                    <xdr:row>240</xdr:row>
                    <xdr:rowOff>0</xdr:rowOff>
                  </from>
                  <to>
                    <xdr:col>1</xdr:col>
                    <xdr:colOff>107950</xdr:colOff>
                    <xdr:row>241</xdr:row>
                    <xdr:rowOff>38100</xdr:rowOff>
                  </to>
                </anchor>
              </controlPr>
            </control>
          </mc:Choice>
        </mc:AlternateContent>
        <mc:AlternateContent xmlns:mc="http://schemas.openxmlformats.org/markup-compatibility/2006">
          <mc:Choice Requires="x14">
            <control shapeId="1158" r:id="rId105" name="Check Box 134">
              <controlPr defaultSize="0" autoFill="0" autoLine="0" autoPict="0">
                <anchor moveWithCells="1">
                  <from>
                    <xdr:col>0</xdr:col>
                    <xdr:colOff>12700</xdr:colOff>
                    <xdr:row>261</xdr:row>
                    <xdr:rowOff>0</xdr:rowOff>
                  </from>
                  <to>
                    <xdr:col>1</xdr:col>
                    <xdr:colOff>107950</xdr:colOff>
                    <xdr:row>262</xdr:row>
                    <xdr:rowOff>38100</xdr:rowOff>
                  </to>
                </anchor>
              </controlPr>
            </control>
          </mc:Choice>
        </mc:AlternateContent>
        <mc:AlternateContent xmlns:mc="http://schemas.openxmlformats.org/markup-compatibility/2006">
          <mc:Choice Requires="x14">
            <control shapeId="1159" r:id="rId106" name="Check Box 135">
              <controlPr defaultSize="0" autoFill="0" autoLine="0" autoPict="0">
                <anchor moveWithCells="1">
                  <from>
                    <xdr:col>0</xdr:col>
                    <xdr:colOff>12700</xdr:colOff>
                    <xdr:row>261</xdr:row>
                    <xdr:rowOff>0</xdr:rowOff>
                  </from>
                  <to>
                    <xdr:col>1</xdr:col>
                    <xdr:colOff>107950</xdr:colOff>
                    <xdr:row>262</xdr:row>
                    <xdr:rowOff>38100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0</xdr:col>
                    <xdr:colOff>12700</xdr:colOff>
                    <xdr:row>261</xdr:row>
                    <xdr:rowOff>0</xdr:rowOff>
                  </from>
                  <to>
                    <xdr:col>1</xdr:col>
                    <xdr:colOff>107950</xdr:colOff>
                    <xdr:row>262</xdr:row>
                    <xdr:rowOff>38100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0</xdr:col>
                    <xdr:colOff>12700</xdr:colOff>
                    <xdr:row>261</xdr:row>
                    <xdr:rowOff>0</xdr:rowOff>
                  </from>
                  <to>
                    <xdr:col>1</xdr:col>
                    <xdr:colOff>107950</xdr:colOff>
                    <xdr:row>262</xdr:row>
                    <xdr:rowOff>38100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0</xdr:col>
                    <xdr:colOff>12700</xdr:colOff>
                    <xdr:row>262</xdr:row>
                    <xdr:rowOff>0</xdr:rowOff>
                  </from>
                  <to>
                    <xdr:col>1</xdr:col>
                    <xdr:colOff>107950</xdr:colOff>
                    <xdr:row>262</xdr:row>
                    <xdr:rowOff>209550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0</xdr:col>
                    <xdr:colOff>12700</xdr:colOff>
                    <xdr:row>263</xdr:row>
                    <xdr:rowOff>0</xdr:rowOff>
                  </from>
                  <to>
                    <xdr:col>1</xdr:col>
                    <xdr:colOff>107950</xdr:colOff>
                    <xdr:row>263</xdr:row>
                    <xdr:rowOff>209550</xdr:rowOff>
                  </to>
                </anchor>
              </controlPr>
            </control>
          </mc:Choice>
        </mc:AlternateContent>
        <mc:AlternateContent xmlns:mc="http://schemas.openxmlformats.org/markup-compatibility/2006">
          <mc:Choice Requires="x14">
            <control shapeId="1164" r:id="rId111" name="Check Box 140">
              <controlPr defaultSize="0" autoFill="0" autoLine="0" autoPict="0">
                <anchor moveWithCells="1">
                  <from>
                    <xdr:col>0</xdr:col>
                    <xdr:colOff>12700</xdr:colOff>
                    <xdr:row>263</xdr:row>
                    <xdr:rowOff>0</xdr:rowOff>
                  </from>
                  <to>
                    <xdr:col>1</xdr:col>
                    <xdr:colOff>107950</xdr:colOff>
                    <xdr:row>263</xdr:row>
                    <xdr:rowOff>209550</xdr:rowOff>
                  </to>
                </anchor>
              </controlPr>
            </control>
          </mc:Choice>
        </mc:AlternateContent>
        <mc:AlternateContent xmlns:mc="http://schemas.openxmlformats.org/markup-compatibility/2006">
          <mc:Choice Requires="x14">
            <control shapeId="1165" r:id="rId112" name="Check Box 141">
              <controlPr defaultSize="0" autoFill="0" autoLine="0" autoPict="0">
                <anchor moveWithCells="1">
                  <from>
                    <xdr:col>0</xdr:col>
                    <xdr:colOff>12700</xdr:colOff>
                    <xdr:row>264</xdr:row>
                    <xdr:rowOff>0</xdr:rowOff>
                  </from>
                  <to>
                    <xdr:col>1</xdr:col>
                    <xdr:colOff>107950</xdr:colOff>
                    <xdr:row>265</xdr:row>
                    <xdr:rowOff>38100</xdr:rowOff>
                  </to>
                </anchor>
              </controlPr>
            </control>
          </mc:Choice>
        </mc:AlternateContent>
        <mc:AlternateContent xmlns:mc="http://schemas.openxmlformats.org/markup-compatibility/2006">
          <mc:Choice Requires="x14">
            <control shapeId="1166" r:id="rId113" name="Check Box 142">
              <controlPr defaultSize="0" autoFill="0" autoLine="0" autoPict="0">
                <anchor moveWithCells="1">
                  <from>
                    <xdr:col>0</xdr:col>
                    <xdr:colOff>12700</xdr:colOff>
                    <xdr:row>264</xdr:row>
                    <xdr:rowOff>0</xdr:rowOff>
                  </from>
                  <to>
                    <xdr:col>1</xdr:col>
                    <xdr:colOff>107950</xdr:colOff>
                    <xdr:row>265</xdr:row>
                    <xdr:rowOff>38100</xdr:rowOff>
                  </to>
                </anchor>
              </controlPr>
            </control>
          </mc:Choice>
        </mc:AlternateContent>
        <mc:AlternateContent xmlns:mc="http://schemas.openxmlformats.org/markup-compatibility/2006">
          <mc:Choice Requires="x14">
            <control shapeId="1170" r:id="rId114" name="Check Box 146">
              <controlPr defaultSize="0" autoFill="0" autoLine="0" autoPict="0">
                <anchor moveWithCells="1">
                  <from>
                    <xdr:col>0</xdr:col>
                    <xdr:colOff>12700</xdr:colOff>
                    <xdr:row>264</xdr:row>
                    <xdr:rowOff>0</xdr:rowOff>
                  </from>
                  <to>
                    <xdr:col>1</xdr:col>
                    <xdr:colOff>107950</xdr:colOff>
                    <xdr:row>265</xdr:row>
                    <xdr:rowOff>38100</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0</xdr:col>
                    <xdr:colOff>12700</xdr:colOff>
                    <xdr:row>266</xdr:row>
                    <xdr:rowOff>0</xdr:rowOff>
                  </from>
                  <to>
                    <xdr:col>1</xdr:col>
                    <xdr:colOff>107950</xdr:colOff>
                    <xdr:row>267</xdr:row>
                    <xdr:rowOff>38100</xdr:rowOff>
                  </to>
                </anchor>
              </controlPr>
            </control>
          </mc:Choice>
        </mc:AlternateContent>
        <mc:AlternateContent xmlns:mc="http://schemas.openxmlformats.org/markup-compatibility/2006">
          <mc:Choice Requires="x14">
            <control shapeId="1172" r:id="rId116" name="Check Box 148">
              <controlPr defaultSize="0" autoFill="0" autoLine="0" autoPict="0">
                <anchor moveWithCells="1">
                  <from>
                    <xdr:col>0</xdr:col>
                    <xdr:colOff>12700</xdr:colOff>
                    <xdr:row>266</xdr:row>
                    <xdr:rowOff>0</xdr:rowOff>
                  </from>
                  <to>
                    <xdr:col>1</xdr:col>
                    <xdr:colOff>107950</xdr:colOff>
                    <xdr:row>267</xdr:row>
                    <xdr:rowOff>38100</xdr:rowOff>
                  </to>
                </anchor>
              </controlPr>
            </control>
          </mc:Choice>
        </mc:AlternateContent>
        <mc:AlternateContent xmlns:mc="http://schemas.openxmlformats.org/markup-compatibility/2006">
          <mc:Choice Requires="x14">
            <control shapeId="1173" r:id="rId117" name="Check Box 149">
              <controlPr defaultSize="0" autoFill="0" autoLine="0" autoPict="0">
                <anchor moveWithCells="1">
                  <from>
                    <xdr:col>0</xdr:col>
                    <xdr:colOff>12700</xdr:colOff>
                    <xdr:row>264</xdr:row>
                    <xdr:rowOff>0</xdr:rowOff>
                  </from>
                  <to>
                    <xdr:col>1</xdr:col>
                    <xdr:colOff>107950</xdr:colOff>
                    <xdr:row>265</xdr:row>
                    <xdr:rowOff>38100</xdr:rowOff>
                  </to>
                </anchor>
              </controlPr>
            </control>
          </mc:Choice>
        </mc:AlternateContent>
        <mc:AlternateContent xmlns:mc="http://schemas.openxmlformats.org/markup-compatibility/2006">
          <mc:Choice Requires="x14">
            <control shapeId="1174" r:id="rId118" name="Check Box 150">
              <controlPr defaultSize="0" autoFill="0" autoLine="0" autoPict="0">
                <anchor moveWithCells="1">
                  <from>
                    <xdr:col>0</xdr:col>
                    <xdr:colOff>12700</xdr:colOff>
                    <xdr:row>266</xdr:row>
                    <xdr:rowOff>0</xdr:rowOff>
                  </from>
                  <to>
                    <xdr:col>1</xdr:col>
                    <xdr:colOff>107950</xdr:colOff>
                    <xdr:row>267</xdr:row>
                    <xdr:rowOff>38100</xdr:rowOff>
                  </to>
                </anchor>
              </controlPr>
            </control>
          </mc:Choice>
        </mc:AlternateContent>
        <mc:AlternateContent xmlns:mc="http://schemas.openxmlformats.org/markup-compatibility/2006">
          <mc:Choice Requires="x14">
            <control shapeId="1175" r:id="rId119" name="Check Box 151">
              <controlPr defaultSize="0" autoFill="0" autoLine="0" autoPict="0">
                <anchor moveWithCells="1">
                  <from>
                    <xdr:col>0</xdr:col>
                    <xdr:colOff>12700</xdr:colOff>
                    <xdr:row>269</xdr:row>
                    <xdr:rowOff>0</xdr:rowOff>
                  </from>
                  <to>
                    <xdr:col>1</xdr:col>
                    <xdr:colOff>107950</xdr:colOff>
                    <xdr:row>270</xdr:row>
                    <xdr:rowOff>19050</xdr:rowOff>
                  </to>
                </anchor>
              </controlPr>
            </control>
          </mc:Choice>
        </mc:AlternateContent>
        <mc:AlternateContent xmlns:mc="http://schemas.openxmlformats.org/markup-compatibility/2006">
          <mc:Choice Requires="x14">
            <control shapeId="1176" r:id="rId120" name="Check Box 152">
              <controlPr defaultSize="0" autoFill="0" autoLine="0" autoPict="0">
                <anchor moveWithCells="1">
                  <from>
                    <xdr:col>0</xdr:col>
                    <xdr:colOff>12700</xdr:colOff>
                    <xdr:row>269</xdr:row>
                    <xdr:rowOff>0</xdr:rowOff>
                  </from>
                  <to>
                    <xdr:col>1</xdr:col>
                    <xdr:colOff>107950</xdr:colOff>
                    <xdr:row>270</xdr:row>
                    <xdr:rowOff>19050</xdr:rowOff>
                  </to>
                </anchor>
              </controlPr>
            </control>
          </mc:Choice>
        </mc:AlternateContent>
        <mc:AlternateContent xmlns:mc="http://schemas.openxmlformats.org/markup-compatibility/2006">
          <mc:Choice Requires="x14">
            <control shapeId="1177" r:id="rId121" name="Check Box 153">
              <controlPr defaultSize="0" autoFill="0" autoLine="0" autoPict="0">
                <anchor moveWithCells="1">
                  <from>
                    <xdr:col>0</xdr:col>
                    <xdr:colOff>12700</xdr:colOff>
                    <xdr:row>269</xdr:row>
                    <xdr:rowOff>0</xdr:rowOff>
                  </from>
                  <to>
                    <xdr:col>1</xdr:col>
                    <xdr:colOff>107950</xdr:colOff>
                    <xdr:row>270</xdr:row>
                    <xdr:rowOff>19050</xdr:rowOff>
                  </to>
                </anchor>
              </controlPr>
            </control>
          </mc:Choice>
        </mc:AlternateContent>
        <mc:AlternateContent xmlns:mc="http://schemas.openxmlformats.org/markup-compatibility/2006">
          <mc:Choice Requires="x14">
            <control shapeId="1178" r:id="rId122" name="Check Box 154">
              <controlPr defaultSize="0" autoFill="0" autoLine="0" autoPict="0">
                <anchor moveWithCells="1">
                  <from>
                    <xdr:col>0</xdr:col>
                    <xdr:colOff>12700</xdr:colOff>
                    <xdr:row>269</xdr:row>
                    <xdr:rowOff>0</xdr:rowOff>
                  </from>
                  <to>
                    <xdr:col>1</xdr:col>
                    <xdr:colOff>107950</xdr:colOff>
                    <xdr:row>270</xdr:row>
                    <xdr:rowOff>19050</xdr:rowOff>
                  </to>
                </anchor>
              </controlPr>
            </control>
          </mc:Choice>
        </mc:AlternateContent>
        <mc:AlternateContent xmlns:mc="http://schemas.openxmlformats.org/markup-compatibility/2006">
          <mc:Choice Requires="x14">
            <control shapeId="1179" r:id="rId123" name="Check Box 155">
              <controlPr defaultSize="0" autoFill="0" autoLine="0" autoPict="0">
                <anchor moveWithCells="1">
                  <from>
                    <xdr:col>0</xdr:col>
                    <xdr:colOff>12700</xdr:colOff>
                    <xdr:row>270</xdr:row>
                    <xdr:rowOff>0</xdr:rowOff>
                  </from>
                  <to>
                    <xdr:col>1</xdr:col>
                    <xdr:colOff>107950</xdr:colOff>
                    <xdr:row>271</xdr:row>
                    <xdr:rowOff>12700</xdr:rowOff>
                  </to>
                </anchor>
              </controlPr>
            </control>
          </mc:Choice>
        </mc:AlternateContent>
        <mc:AlternateContent xmlns:mc="http://schemas.openxmlformats.org/markup-compatibility/2006">
          <mc:Choice Requires="x14">
            <control shapeId="1180" r:id="rId124" name="Check Box 156">
              <controlPr defaultSize="0" autoFill="0" autoLine="0" autoPict="0">
                <anchor moveWithCells="1">
                  <from>
                    <xdr:col>0</xdr:col>
                    <xdr:colOff>12700</xdr:colOff>
                    <xdr:row>271</xdr:row>
                    <xdr:rowOff>0</xdr:rowOff>
                  </from>
                  <to>
                    <xdr:col>1</xdr:col>
                    <xdr:colOff>107950</xdr:colOff>
                    <xdr:row>272</xdr:row>
                    <xdr:rowOff>38100</xdr:rowOff>
                  </to>
                </anchor>
              </controlPr>
            </control>
          </mc:Choice>
        </mc:AlternateContent>
        <mc:AlternateContent xmlns:mc="http://schemas.openxmlformats.org/markup-compatibility/2006">
          <mc:Choice Requires="x14">
            <control shapeId="1181" r:id="rId125" name="Check Box 157">
              <controlPr defaultSize="0" autoFill="0" autoLine="0" autoPict="0">
                <anchor moveWithCells="1">
                  <from>
                    <xdr:col>0</xdr:col>
                    <xdr:colOff>12700</xdr:colOff>
                    <xdr:row>271</xdr:row>
                    <xdr:rowOff>0</xdr:rowOff>
                  </from>
                  <to>
                    <xdr:col>1</xdr:col>
                    <xdr:colOff>107950</xdr:colOff>
                    <xdr:row>272</xdr:row>
                    <xdr:rowOff>38100</xdr:rowOff>
                  </to>
                </anchor>
              </controlPr>
            </control>
          </mc:Choice>
        </mc:AlternateContent>
        <mc:AlternateContent xmlns:mc="http://schemas.openxmlformats.org/markup-compatibility/2006">
          <mc:Choice Requires="x14">
            <control shapeId="1182" r:id="rId126" name="Check Box 158">
              <controlPr defaultSize="0" autoFill="0" autoLine="0" autoPict="0">
                <anchor moveWithCells="1">
                  <from>
                    <xdr:col>0</xdr:col>
                    <xdr:colOff>12700</xdr:colOff>
                    <xdr:row>272</xdr:row>
                    <xdr:rowOff>0</xdr:rowOff>
                  </from>
                  <to>
                    <xdr:col>1</xdr:col>
                    <xdr:colOff>107950</xdr:colOff>
                    <xdr:row>273</xdr:row>
                    <xdr:rowOff>38100</xdr:rowOff>
                  </to>
                </anchor>
              </controlPr>
            </control>
          </mc:Choice>
        </mc:AlternateContent>
        <mc:AlternateContent xmlns:mc="http://schemas.openxmlformats.org/markup-compatibility/2006">
          <mc:Choice Requires="x14">
            <control shapeId="1183" r:id="rId127" name="Check Box 159">
              <controlPr defaultSize="0" autoFill="0" autoLine="0" autoPict="0">
                <anchor moveWithCells="1">
                  <from>
                    <xdr:col>0</xdr:col>
                    <xdr:colOff>12700</xdr:colOff>
                    <xdr:row>272</xdr:row>
                    <xdr:rowOff>0</xdr:rowOff>
                  </from>
                  <to>
                    <xdr:col>1</xdr:col>
                    <xdr:colOff>107950</xdr:colOff>
                    <xdr:row>273</xdr:row>
                    <xdr:rowOff>38100</xdr:rowOff>
                  </to>
                </anchor>
              </controlPr>
            </control>
          </mc:Choice>
        </mc:AlternateContent>
        <mc:AlternateContent xmlns:mc="http://schemas.openxmlformats.org/markup-compatibility/2006">
          <mc:Choice Requires="x14">
            <control shapeId="1184" r:id="rId128" name="Check Box 160">
              <controlPr defaultSize="0" autoFill="0" autoLine="0" autoPict="0">
                <anchor moveWithCells="1">
                  <from>
                    <xdr:col>0</xdr:col>
                    <xdr:colOff>12700</xdr:colOff>
                    <xdr:row>272</xdr:row>
                    <xdr:rowOff>0</xdr:rowOff>
                  </from>
                  <to>
                    <xdr:col>1</xdr:col>
                    <xdr:colOff>107950</xdr:colOff>
                    <xdr:row>273</xdr:row>
                    <xdr:rowOff>38100</xdr:rowOff>
                  </to>
                </anchor>
              </controlPr>
            </control>
          </mc:Choice>
        </mc:AlternateContent>
        <mc:AlternateContent xmlns:mc="http://schemas.openxmlformats.org/markup-compatibility/2006">
          <mc:Choice Requires="x14">
            <control shapeId="1185" r:id="rId129" name="Check Box 161">
              <controlPr defaultSize="0" autoFill="0" autoLine="0" autoPict="0">
                <anchor moveWithCells="1">
                  <from>
                    <xdr:col>0</xdr:col>
                    <xdr:colOff>12700</xdr:colOff>
                    <xdr:row>272</xdr:row>
                    <xdr:rowOff>0</xdr:rowOff>
                  </from>
                  <to>
                    <xdr:col>1</xdr:col>
                    <xdr:colOff>107950</xdr:colOff>
                    <xdr:row>273</xdr:row>
                    <xdr:rowOff>38100</xdr:rowOff>
                  </to>
                </anchor>
              </controlPr>
            </control>
          </mc:Choice>
        </mc:AlternateContent>
        <mc:AlternateContent xmlns:mc="http://schemas.openxmlformats.org/markup-compatibility/2006">
          <mc:Choice Requires="x14">
            <control shapeId="1190" r:id="rId130" name="Check Box 166">
              <controlPr defaultSize="0" autoFill="0" autoLine="0" autoPict="0">
                <anchor moveWithCells="1">
                  <from>
                    <xdr:col>0</xdr:col>
                    <xdr:colOff>12700</xdr:colOff>
                    <xdr:row>275</xdr:row>
                    <xdr:rowOff>0</xdr:rowOff>
                  </from>
                  <to>
                    <xdr:col>1</xdr:col>
                    <xdr:colOff>107950</xdr:colOff>
                    <xdr:row>276</xdr:row>
                    <xdr:rowOff>19050</xdr:rowOff>
                  </to>
                </anchor>
              </controlPr>
            </control>
          </mc:Choice>
        </mc:AlternateContent>
        <mc:AlternateContent xmlns:mc="http://schemas.openxmlformats.org/markup-compatibility/2006">
          <mc:Choice Requires="x14">
            <control shapeId="1191" r:id="rId131" name="Check Box 167">
              <controlPr defaultSize="0" autoFill="0" autoLine="0" autoPict="0">
                <anchor moveWithCells="1">
                  <from>
                    <xdr:col>0</xdr:col>
                    <xdr:colOff>12700</xdr:colOff>
                    <xdr:row>275</xdr:row>
                    <xdr:rowOff>0</xdr:rowOff>
                  </from>
                  <to>
                    <xdr:col>1</xdr:col>
                    <xdr:colOff>107950</xdr:colOff>
                    <xdr:row>276</xdr:row>
                    <xdr:rowOff>19050</xdr:rowOff>
                  </to>
                </anchor>
              </controlPr>
            </control>
          </mc:Choice>
        </mc:AlternateContent>
        <mc:AlternateContent xmlns:mc="http://schemas.openxmlformats.org/markup-compatibility/2006">
          <mc:Choice Requires="x14">
            <control shapeId="1192" r:id="rId132" name="Check Box 168">
              <controlPr defaultSize="0" autoFill="0" autoLine="0" autoPict="0">
                <anchor moveWithCells="1">
                  <from>
                    <xdr:col>0</xdr:col>
                    <xdr:colOff>12700</xdr:colOff>
                    <xdr:row>275</xdr:row>
                    <xdr:rowOff>0</xdr:rowOff>
                  </from>
                  <to>
                    <xdr:col>1</xdr:col>
                    <xdr:colOff>107950</xdr:colOff>
                    <xdr:row>276</xdr:row>
                    <xdr:rowOff>19050</xdr:rowOff>
                  </to>
                </anchor>
              </controlPr>
            </control>
          </mc:Choice>
        </mc:AlternateContent>
        <mc:AlternateContent xmlns:mc="http://schemas.openxmlformats.org/markup-compatibility/2006">
          <mc:Choice Requires="x14">
            <control shapeId="1193" r:id="rId133" name="Check Box 169">
              <controlPr defaultSize="0" autoFill="0" autoLine="0" autoPict="0">
                <anchor moveWithCells="1">
                  <from>
                    <xdr:col>0</xdr:col>
                    <xdr:colOff>12700</xdr:colOff>
                    <xdr:row>275</xdr:row>
                    <xdr:rowOff>0</xdr:rowOff>
                  </from>
                  <to>
                    <xdr:col>1</xdr:col>
                    <xdr:colOff>107950</xdr:colOff>
                    <xdr:row>276</xdr:row>
                    <xdr:rowOff>19050</xdr:rowOff>
                  </to>
                </anchor>
              </controlPr>
            </control>
          </mc:Choice>
        </mc:AlternateContent>
        <mc:AlternateContent xmlns:mc="http://schemas.openxmlformats.org/markup-compatibility/2006">
          <mc:Choice Requires="x14">
            <control shapeId="1194" r:id="rId134" name="Check Box 170">
              <controlPr defaultSize="0" autoFill="0" autoLine="0" autoPict="0">
                <anchor moveWithCells="1">
                  <from>
                    <xdr:col>0</xdr:col>
                    <xdr:colOff>12700</xdr:colOff>
                    <xdr:row>276</xdr:row>
                    <xdr:rowOff>0</xdr:rowOff>
                  </from>
                  <to>
                    <xdr:col>1</xdr:col>
                    <xdr:colOff>107950</xdr:colOff>
                    <xdr:row>277</xdr:row>
                    <xdr:rowOff>12700</xdr:rowOff>
                  </to>
                </anchor>
              </controlPr>
            </control>
          </mc:Choice>
        </mc:AlternateContent>
        <mc:AlternateContent xmlns:mc="http://schemas.openxmlformats.org/markup-compatibility/2006">
          <mc:Choice Requires="x14">
            <control shapeId="1195" r:id="rId135" name="Check Box 171">
              <controlPr defaultSize="0" autoFill="0" autoLine="0" autoPict="0">
                <anchor moveWithCells="1">
                  <from>
                    <xdr:col>0</xdr:col>
                    <xdr:colOff>12700</xdr:colOff>
                    <xdr:row>277</xdr:row>
                    <xdr:rowOff>0</xdr:rowOff>
                  </from>
                  <to>
                    <xdr:col>1</xdr:col>
                    <xdr:colOff>107950</xdr:colOff>
                    <xdr:row>278</xdr:row>
                    <xdr:rowOff>38100</xdr:rowOff>
                  </to>
                </anchor>
              </controlPr>
            </control>
          </mc:Choice>
        </mc:AlternateContent>
        <mc:AlternateContent xmlns:mc="http://schemas.openxmlformats.org/markup-compatibility/2006">
          <mc:Choice Requires="x14">
            <control shapeId="1196" r:id="rId136" name="Check Box 172">
              <controlPr defaultSize="0" autoFill="0" autoLine="0" autoPict="0">
                <anchor moveWithCells="1">
                  <from>
                    <xdr:col>0</xdr:col>
                    <xdr:colOff>12700</xdr:colOff>
                    <xdr:row>277</xdr:row>
                    <xdr:rowOff>0</xdr:rowOff>
                  </from>
                  <to>
                    <xdr:col>1</xdr:col>
                    <xdr:colOff>107950</xdr:colOff>
                    <xdr:row>278</xdr:row>
                    <xdr:rowOff>38100</xdr:rowOff>
                  </to>
                </anchor>
              </controlPr>
            </control>
          </mc:Choice>
        </mc:AlternateContent>
        <mc:AlternateContent xmlns:mc="http://schemas.openxmlformats.org/markup-compatibility/2006">
          <mc:Choice Requires="x14">
            <control shapeId="1197" r:id="rId137" name="Check Box 173">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198" r:id="rId138" name="Check Box 174">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199" r:id="rId139" name="Check Box 175">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0" r:id="rId140" name="Check Box 176">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1" r:id="rId141" name="Check Box 177">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2" r:id="rId142" name="Check Box 178">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3" r:id="rId143" name="Check Box 179">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4" r:id="rId144" name="Check Box 180">
              <controlPr defaultSize="0" autoFill="0" autoLine="0" autoPict="0">
                <anchor moveWithCells="1">
                  <from>
                    <xdr:col>0</xdr:col>
                    <xdr:colOff>12700</xdr:colOff>
                    <xdr:row>280</xdr:row>
                    <xdr:rowOff>0</xdr:rowOff>
                  </from>
                  <to>
                    <xdr:col>1</xdr:col>
                    <xdr:colOff>107950</xdr:colOff>
                    <xdr:row>281</xdr:row>
                    <xdr:rowOff>38100</xdr:rowOff>
                  </to>
                </anchor>
              </controlPr>
            </control>
          </mc:Choice>
        </mc:AlternateContent>
        <mc:AlternateContent xmlns:mc="http://schemas.openxmlformats.org/markup-compatibility/2006">
          <mc:Choice Requires="x14">
            <control shapeId="1205" r:id="rId145" name="Check Box 181">
              <controlPr defaultSize="0" autoFill="0" autoLine="0" autoPict="0">
                <anchor moveWithCells="1">
                  <from>
                    <xdr:col>0</xdr:col>
                    <xdr:colOff>12700</xdr:colOff>
                    <xdr:row>280</xdr:row>
                    <xdr:rowOff>0</xdr:rowOff>
                  </from>
                  <to>
                    <xdr:col>1</xdr:col>
                    <xdr:colOff>107950</xdr:colOff>
                    <xdr:row>281</xdr:row>
                    <xdr:rowOff>38100</xdr:rowOff>
                  </to>
                </anchor>
              </controlPr>
            </control>
          </mc:Choice>
        </mc:AlternateContent>
        <mc:AlternateContent xmlns:mc="http://schemas.openxmlformats.org/markup-compatibility/2006">
          <mc:Choice Requires="x14">
            <control shapeId="1206" r:id="rId146" name="Check Box 182">
              <controlPr defaultSize="0" autoFill="0" autoLine="0" autoPict="0">
                <anchor moveWithCells="1">
                  <from>
                    <xdr:col>0</xdr:col>
                    <xdr:colOff>12700</xdr:colOff>
                    <xdr:row>278</xdr:row>
                    <xdr:rowOff>0</xdr:rowOff>
                  </from>
                  <to>
                    <xdr:col>1</xdr:col>
                    <xdr:colOff>107950</xdr:colOff>
                    <xdr:row>279</xdr:row>
                    <xdr:rowOff>38100</xdr:rowOff>
                  </to>
                </anchor>
              </controlPr>
            </control>
          </mc:Choice>
        </mc:AlternateContent>
        <mc:AlternateContent xmlns:mc="http://schemas.openxmlformats.org/markup-compatibility/2006">
          <mc:Choice Requires="x14">
            <control shapeId="1207" r:id="rId147" name="Check Box 183">
              <controlPr defaultSize="0" autoFill="0" autoLine="0" autoPict="0">
                <anchor moveWithCells="1">
                  <from>
                    <xdr:col>0</xdr:col>
                    <xdr:colOff>12700</xdr:colOff>
                    <xdr:row>280</xdr:row>
                    <xdr:rowOff>0</xdr:rowOff>
                  </from>
                  <to>
                    <xdr:col>1</xdr:col>
                    <xdr:colOff>107950</xdr:colOff>
                    <xdr:row>281</xdr:row>
                    <xdr:rowOff>38100</xdr:rowOff>
                  </to>
                </anchor>
              </controlPr>
            </control>
          </mc:Choice>
        </mc:AlternateContent>
        <mc:AlternateContent xmlns:mc="http://schemas.openxmlformats.org/markup-compatibility/2006">
          <mc:Choice Requires="x14">
            <control shapeId="1210" r:id="rId148" name="Check Box 186">
              <controlPr defaultSize="0" autoFill="0" autoLine="0" autoPict="0">
                <anchor moveWithCells="1">
                  <from>
                    <xdr:col>0</xdr:col>
                    <xdr:colOff>12700</xdr:colOff>
                    <xdr:row>283</xdr:row>
                    <xdr:rowOff>0</xdr:rowOff>
                  </from>
                  <to>
                    <xdr:col>1</xdr:col>
                    <xdr:colOff>107950</xdr:colOff>
                    <xdr:row>283</xdr:row>
                    <xdr:rowOff>209550</xdr:rowOff>
                  </to>
                </anchor>
              </controlPr>
            </control>
          </mc:Choice>
        </mc:AlternateContent>
        <mc:AlternateContent xmlns:mc="http://schemas.openxmlformats.org/markup-compatibility/2006">
          <mc:Choice Requires="x14">
            <control shapeId="1211" r:id="rId149" name="Check Box 187">
              <controlPr defaultSize="0" autoFill="0" autoLine="0" autoPict="0">
                <anchor moveWithCells="1">
                  <from>
                    <xdr:col>0</xdr:col>
                    <xdr:colOff>12700</xdr:colOff>
                    <xdr:row>283</xdr:row>
                    <xdr:rowOff>0</xdr:rowOff>
                  </from>
                  <to>
                    <xdr:col>1</xdr:col>
                    <xdr:colOff>107950</xdr:colOff>
                    <xdr:row>283</xdr:row>
                    <xdr:rowOff>209550</xdr:rowOff>
                  </to>
                </anchor>
              </controlPr>
            </control>
          </mc:Choice>
        </mc:AlternateContent>
        <mc:AlternateContent xmlns:mc="http://schemas.openxmlformats.org/markup-compatibility/2006">
          <mc:Choice Requires="x14">
            <control shapeId="1212" r:id="rId150" name="Check Box 188">
              <controlPr defaultSize="0" autoFill="0" autoLine="0" autoPict="0">
                <anchor moveWithCells="1">
                  <from>
                    <xdr:col>0</xdr:col>
                    <xdr:colOff>12700</xdr:colOff>
                    <xdr:row>295</xdr:row>
                    <xdr:rowOff>0</xdr:rowOff>
                  </from>
                  <to>
                    <xdr:col>1</xdr:col>
                    <xdr:colOff>107950</xdr:colOff>
                    <xdr:row>296</xdr:row>
                    <xdr:rowOff>12700</xdr:rowOff>
                  </to>
                </anchor>
              </controlPr>
            </control>
          </mc:Choice>
        </mc:AlternateContent>
        <mc:AlternateContent xmlns:mc="http://schemas.openxmlformats.org/markup-compatibility/2006">
          <mc:Choice Requires="x14">
            <control shapeId="1213" r:id="rId151" name="Check Box 189">
              <controlPr defaultSize="0" autoFill="0" autoLine="0" autoPict="0">
                <anchor moveWithCells="1">
                  <from>
                    <xdr:col>0</xdr:col>
                    <xdr:colOff>12700</xdr:colOff>
                    <xdr:row>295</xdr:row>
                    <xdr:rowOff>0</xdr:rowOff>
                  </from>
                  <to>
                    <xdr:col>1</xdr:col>
                    <xdr:colOff>107950</xdr:colOff>
                    <xdr:row>296</xdr:row>
                    <xdr:rowOff>12700</xdr:rowOff>
                  </to>
                </anchor>
              </controlPr>
            </control>
          </mc:Choice>
        </mc:AlternateContent>
        <mc:AlternateContent xmlns:mc="http://schemas.openxmlformats.org/markup-compatibility/2006">
          <mc:Choice Requires="x14">
            <control shapeId="1214" r:id="rId152" name="Check Box 190">
              <controlPr defaultSize="0" autoFill="0" autoLine="0" autoPict="0">
                <anchor moveWithCells="1">
                  <from>
                    <xdr:col>0</xdr:col>
                    <xdr:colOff>12700</xdr:colOff>
                    <xdr:row>295</xdr:row>
                    <xdr:rowOff>0</xdr:rowOff>
                  </from>
                  <to>
                    <xdr:col>1</xdr:col>
                    <xdr:colOff>107950</xdr:colOff>
                    <xdr:row>296</xdr:row>
                    <xdr:rowOff>12700</xdr:rowOff>
                  </to>
                </anchor>
              </controlPr>
            </control>
          </mc:Choice>
        </mc:AlternateContent>
        <mc:AlternateContent xmlns:mc="http://schemas.openxmlformats.org/markup-compatibility/2006">
          <mc:Choice Requires="x14">
            <control shapeId="1215" r:id="rId153" name="Check Box 191">
              <controlPr defaultSize="0" autoFill="0" autoLine="0" autoPict="0">
                <anchor moveWithCells="1">
                  <from>
                    <xdr:col>0</xdr:col>
                    <xdr:colOff>12700</xdr:colOff>
                    <xdr:row>295</xdr:row>
                    <xdr:rowOff>0</xdr:rowOff>
                  </from>
                  <to>
                    <xdr:col>1</xdr:col>
                    <xdr:colOff>107950</xdr:colOff>
                    <xdr:row>296</xdr:row>
                    <xdr:rowOff>12700</xdr:rowOff>
                  </to>
                </anchor>
              </controlPr>
            </control>
          </mc:Choice>
        </mc:AlternateContent>
        <mc:AlternateContent xmlns:mc="http://schemas.openxmlformats.org/markup-compatibility/2006">
          <mc:Choice Requires="x14">
            <control shapeId="1216" r:id="rId154" name="Check Box 192">
              <controlPr defaultSize="0" autoFill="0" autoLine="0" autoPict="0">
                <anchor moveWithCells="1">
                  <from>
                    <xdr:col>0</xdr:col>
                    <xdr:colOff>12700</xdr:colOff>
                    <xdr:row>295</xdr:row>
                    <xdr:rowOff>0</xdr:rowOff>
                  </from>
                  <to>
                    <xdr:col>1</xdr:col>
                    <xdr:colOff>107950</xdr:colOff>
                    <xdr:row>296</xdr:row>
                    <xdr:rowOff>12700</xdr:rowOff>
                  </to>
                </anchor>
              </controlPr>
            </control>
          </mc:Choice>
        </mc:AlternateContent>
        <mc:AlternateContent xmlns:mc="http://schemas.openxmlformats.org/markup-compatibility/2006">
          <mc:Choice Requires="x14">
            <control shapeId="1217" r:id="rId155" name="Check Box 193">
              <controlPr defaultSize="0" autoFill="0" autoLine="0" autoPict="0">
                <anchor moveWithCells="1">
                  <from>
                    <xdr:col>0</xdr:col>
                    <xdr:colOff>12700</xdr:colOff>
                    <xdr:row>298</xdr:row>
                    <xdr:rowOff>0</xdr:rowOff>
                  </from>
                  <to>
                    <xdr:col>1</xdr:col>
                    <xdr:colOff>107950</xdr:colOff>
                    <xdr:row>298</xdr:row>
                    <xdr:rowOff>209550</xdr:rowOff>
                  </to>
                </anchor>
              </controlPr>
            </control>
          </mc:Choice>
        </mc:AlternateContent>
        <mc:AlternateContent xmlns:mc="http://schemas.openxmlformats.org/markup-compatibility/2006">
          <mc:Choice Requires="x14">
            <control shapeId="1218" r:id="rId156" name="Check Box 194">
              <controlPr defaultSize="0" autoFill="0" autoLine="0" autoPict="0">
                <anchor moveWithCells="1">
                  <from>
                    <xdr:col>0</xdr:col>
                    <xdr:colOff>12700</xdr:colOff>
                    <xdr:row>298</xdr:row>
                    <xdr:rowOff>0</xdr:rowOff>
                  </from>
                  <to>
                    <xdr:col>1</xdr:col>
                    <xdr:colOff>107950</xdr:colOff>
                    <xdr:row>298</xdr:row>
                    <xdr:rowOff>209550</xdr:rowOff>
                  </to>
                </anchor>
              </controlPr>
            </control>
          </mc:Choice>
        </mc:AlternateContent>
        <mc:AlternateContent xmlns:mc="http://schemas.openxmlformats.org/markup-compatibility/2006">
          <mc:Choice Requires="x14">
            <control shapeId="1219" r:id="rId157" name="Check Box 195">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0" r:id="rId158" name="Check Box 196">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1" r:id="rId159" name="Check Box 197">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2" r:id="rId160" name="Check Box 198">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3" r:id="rId161" name="Check Box 199">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4" r:id="rId162" name="Check Box 200">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5" r:id="rId163" name="Check Box 201">
              <controlPr defaultSize="0" autoFill="0" autoLine="0" autoPict="0">
                <anchor moveWithCells="1">
                  <from>
                    <xdr:col>0</xdr:col>
                    <xdr:colOff>12700</xdr:colOff>
                    <xdr:row>299</xdr:row>
                    <xdr:rowOff>0</xdr:rowOff>
                  </from>
                  <to>
                    <xdr:col>1</xdr:col>
                    <xdr:colOff>107950</xdr:colOff>
                    <xdr:row>299</xdr:row>
                    <xdr:rowOff>209550</xdr:rowOff>
                  </to>
                </anchor>
              </controlPr>
            </control>
          </mc:Choice>
        </mc:AlternateContent>
        <mc:AlternateContent xmlns:mc="http://schemas.openxmlformats.org/markup-compatibility/2006">
          <mc:Choice Requires="x14">
            <control shapeId="1226" r:id="rId164" name="Check Box 202">
              <controlPr defaultSize="0" autoFill="0" autoLine="0" autoPict="0">
                <anchor moveWithCells="1">
                  <from>
                    <xdr:col>0</xdr:col>
                    <xdr:colOff>12700</xdr:colOff>
                    <xdr:row>302</xdr:row>
                    <xdr:rowOff>0</xdr:rowOff>
                  </from>
                  <to>
                    <xdr:col>1</xdr:col>
                    <xdr:colOff>107950</xdr:colOff>
                    <xdr:row>302</xdr:row>
                    <xdr:rowOff>209550</xdr:rowOff>
                  </to>
                </anchor>
              </controlPr>
            </control>
          </mc:Choice>
        </mc:AlternateContent>
        <mc:AlternateContent xmlns:mc="http://schemas.openxmlformats.org/markup-compatibility/2006">
          <mc:Choice Requires="x14">
            <control shapeId="1227" r:id="rId165" name="Check Box 203">
              <controlPr defaultSize="0" autoFill="0" autoLine="0" autoPict="0">
                <anchor moveWithCells="1">
                  <from>
                    <xdr:col>0</xdr:col>
                    <xdr:colOff>12700</xdr:colOff>
                    <xdr:row>302</xdr:row>
                    <xdr:rowOff>0</xdr:rowOff>
                  </from>
                  <to>
                    <xdr:col>1</xdr:col>
                    <xdr:colOff>107950</xdr:colOff>
                    <xdr:row>302</xdr:row>
                    <xdr:rowOff>209550</xdr:rowOff>
                  </to>
                </anchor>
              </controlPr>
            </control>
          </mc:Choice>
        </mc:AlternateContent>
        <mc:AlternateContent xmlns:mc="http://schemas.openxmlformats.org/markup-compatibility/2006">
          <mc:Choice Requires="x14">
            <control shapeId="1228" r:id="rId166" name="Check Box 204">
              <controlPr defaultSize="0" autoFill="0" autoLine="0" autoPict="0">
                <anchor moveWithCells="1">
                  <from>
                    <xdr:col>0</xdr:col>
                    <xdr:colOff>12700</xdr:colOff>
                    <xdr:row>303</xdr:row>
                    <xdr:rowOff>0</xdr:rowOff>
                  </from>
                  <to>
                    <xdr:col>1</xdr:col>
                    <xdr:colOff>107950</xdr:colOff>
                    <xdr:row>303</xdr:row>
                    <xdr:rowOff>209550</xdr:rowOff>
                  </to>
                </anchor>
              </controlPr>
            </control>
          </mc:Choice>
        </mc:AlternateContent>
        <mc:AlternateContent xmlns:mc="http://schemas.openxmlformats.org/markup-compatibility/2006">
          <mc:Choice Requires="x14">
            <control shapeId="1229" r:id="rId167" name="Check Box 205">
              <controlPr defaultSize="0" autoFill="0" autoLine="0" autoPict="0">
                <anchor moveWithCells="1">
                  <from>
                    <xdr:col>0</xdr:col>
                    <xdr:colOff>12700</xdr:colOff>
                    <xdr:row>303</xdr:row>
                    <xdr:rowOff>0</xdr:rowOff>
                  </from>
                  <to>
                    <xdr:col>1</xdr:col>
                    <xdr:colOff>107950</xdr:colOff>
                    <xdr:row>303</xdr:row>
                    <xdr:rowOff>209550</xdr:rowOff>
                  </to>
                </anchor>
              </controlPr>
            </control>
          </mc:Choice>
        </mc:AlternateContent>
        <mc:AlternateContent xmlns:mc="http://schemas.openxmlformats.org/markup-compatibility/2006">
          <mc:Choice Requires="x14">
            <control shapeId="1230" r:id="rId168" name="Check Box 206">
              <controlPr defaultSize="0" autoFill="0" autoLine="0" autoPict="0">
                <anchor moveWithCells="1">
                  <from>
                    <xdr:col>0</xdr:col>
                    <xdr:colOff>12700</xdr:colOff>
                    <xdr:row>306</xdr:row>
                    <xdr:rowOff>0</xdr:rowOff>
                  </from>
                  <to>
                    <xdr:col>1</xdr:col>
                    <xdr:colOff>107950</xdr:colOff>
                    <xdr:row>306</xdr:row>
                    <xdr:rowOff>209550</xdr:rowOff>
                  </to>
                </anchor>
              </controlPr>
            </control>
          </mc:Choice>
        </mc:AlternateContent>
        <mc:AlternateContent xmlns:mc="http://schemas.openxmlformats.org/markup-compatibility/2006">
          <mc:Choice Requires="x14">
            <control shapeId="1231" r:id="rId169" name="Check Box 207">
              <controlPr defaultSize="0" autoFill="0" autoLine="0" autoPict="0">
                <anchor moveWithCells="1">
                  <from>
                    <xdr:col>0</xdr:col>
                    <xdr:colOff>12700</xdr:colOff>
                    <xdr:row>306</xdr:row>
                    <xdr:rowOff>0</xdr:rowOff>
                  </from>
                  <to>
                    <xdr:col>1</xdr:col>
                    <xdr:colOff>107950</xdr:colOff>
                    <xdr:row>306</xdr:row>
                    <xdr:rowOff>209550</xdr:rowOff>
                  </to>
                </anchor>
              </controlPr>
            </control>
          </mc:Choice>
        </mc:AlternateContent>
        <mc:AlternateContent xmlns:mc="http://schemas.openxmlformats.org/markup-compatibility/2006">
          <mc:Choice Requires="x14">
            <control shapeId="1235" r:id="rId170" name="Check Box 211">
              <controlPr defaultSize="0" autoFill="0" autoLine="0" autoPict="0">
                <anchor moveWithCells="1">
                  <from>
                    <xdr:col>0</xdr:col>
                    <xdr:colOff>12700</xdr:colOff>
                    <xdr:row>310</xdr:row>
                    <xdr:rowOff>0</xdr:rowOff>
                  </from>
                  <to>
                    <xdr:col>1</xdr:col>
                    <xdr:colOff>107950</xdr:colOff>
                    <xdr:row>310</xdr:row>
                    <xdr:rowOff>209550</xdr:rowOff>
                  </to>
                </anchor>
              </controlPr>
            </control>
          </mc:Choice>
        </mc:AlternateContent>
        <mc:AlternateContent xmlns:mc="http://schemas.openxmlformats.org/markup-compatibility/2006">
          <mc:Choice Requires="x14">
            <control shapeId="1236" r:id="rId171" name="Check Box 212">
              <controlPr defaultSize="0" autoFill="0" autoLine="0" autoPict="0">
                <anchor moveWithCells="1">
                  <from>
                    <xdr:col>0</xdr:col>
                    <xdr:colOff>12700</xdr:colOff>
                    <xdr:row>310</xdr:row>
                    <xdr:rowOff>0</xdr:rowOff>
                  </from>
                  <to>
                    <xdr:col>1</xdr:col>
                    <xdr:colOff>107950</xdr:colOff>
                    <xdr:row>310</xdr:row>
                    <xdr:rowOff>209550</xdr:rowOff>
                  </to>
                </anchor>
              </controlPr>
            </control>
          </mc:Choice>
        </mc:AlternateContent>
        <mc:AlternateContent xmlns:mc="http://schemas.openxmlformats.org/markup-compatibility/2006">
          <mc:Choice Requires="x14">
            <control shapeId="1237" r:id="rId172" name="Check Box 213">
              <controlPr defaultSize="0" autoFill="0" autoLine="0" autoPict="0">
                <anchor moveWithCells="1">
                  <from>
                    <xdr:col>0</xdr:col>
                    <xdr:colOff>12700</xdr:colOff>
                    <xdr:row>310</xdr:row>
                    <xdr:rowOff>0</xdr:rowOff>
                  </from>
                  <to>
                    <xdr:col>1</xdr:col>
                    <xdr:colOff>107950</xdr:colOff>
                    <xdr:row>310</xdr:row>
                    <xdr:rowOff>209550</xdr:rowOff>
                  </to>
                </anchor>
              </controlPr>
            </control>
          </mc:Choice>
        </mc:AlternateContent>
        <mc:AlternateContent xmlns:mc="http://schemas.openxmlformats.org/markup-compatibility/2006">
          <mc:Choice Requires="x14">
            <control shapeId="1238" r:id="rId173" name="Check Box 214">
              <controlPr defaultSize="0" autoFill="0" autoLine="0" autoPict="0">
                <anchor moveWithCells="1">
                  <from>
                    <xdr:col>0</xdr:col>
                    <xdr:colOff>12700</xdr:colOff>
                    <xdr:row>310</xdr:row>
                    <xdr:rowOff>0</xdr:rowOff>
                  </from>
                  <to>
                    <xdr:col>1</xdr:col>
                    <xdr:colOff>107950</xdr:colOff>
                    <xdr:row>310</xdr:row>
                    <xdr:rowOff>209550</xdr:rowOff>
                  </to>
                </anchor>
              </controlPr>
            </control>
          </mc:Choice>
        </mc:AlternateContent>
        <mc:AlternateContent xmlns:mc="http://schemas.openxmlformats.org/markup-compatibility/2006">
          <mc:Choice Requires="x14">
            <control shapeId="1239" r:id="rId174" name="Check Box 215">
              <controlPr defaultSize="0" autoFill="0" autoLine="0" autoPict="0">
                <anchor moveWithCells="1">
                  <from>
                    <xdr:col>0</xdr:col>
                    <xdr:colOff>12700</xdr:colOff>
                    <xdr:row>310</xdr:row>
                    <xdr:rowOff>0</xdr:rowOff>
                  </from>
                  <to>
                    <xdr:col>1</xdr:col>
                    <xdr:colOff>107950</xdr:colOff>
                    <xdr:row>310</xdr:row>
                    <xdr:rowOff>209550</xdr:rowOff>
                  </to>
                </anchor>
              </controlPr>
            </control>
          </mc:Choice>
        </mc:AlternateContent>
        <mc:AlternateContent xmlns:mc="http://schemas.openxmlformats.org/markup-compatibility/2006">
          <mc:Choice Requires="x14">
            <control shapeId="1240" r:id="rId175" name="Check Box 216">
              <controlPr defaultSize="0" autoFill="0" autoLine="0" autoPict="0">
                <anchor moveWithCells="1">
                  <from>
                    <xdr:col>0</xdr:col>
                    <xdr:colOff>12700</xdr:colOff>
                    <xdr:row>312</xdr:row>
                    <xdr:rowOff>0</xdr:rowOff>
                  </from>
                  <to>
                    <xdr:col>1</xdr:col>
                    <xdr:colOff>107950</xdr:colOff>
                    <xdr:row>312</xdr:row>
                    <xdr:rowOff>209550</xdr:rowOff>
                  </to>
                </anchor>
              </controlPr>
            </control>
          </mc:Choice>
        </mc:AlternateContent>
        <mc:AlternateContent xmlns:mc="http://schemas.openxmlformats.org/markup-compatibility/2006">
          <mc:Choice Requires="x14">
            <control shapeId="1241" r:id="rId176" name="Check Box 217">
              <controlPr defaultSize="0" autoFill="0" autoLine="0" autoPict="0">
                <anchor moveWithCells="1">
                  <from>
                    <xdr:col>0</xdr:col>
                    <xdr:colOff>12700</xdr:colOff>
                    <xdr:row>312</xdr:row>
                    <xdr:rowOff>0</xdr:rowOff>
                  </from>
                  <to>
                    <xdr:col>1</xdr:col>
                    <xdr:colOff>107950</xdr:colOff>
                    <xdr:row>312</xdr:row>
                    <xdr:rowOff>209550</xdr:rowOff>
                  </to>
                </anchor>
              </controlPr>
            </control>
          </mc:Choice>
        </mc:AlternateContent>
        <mc:AlternateContent xmlns:mc="http://schemas.openxmlformats.org/markup-compatibility/2006">
          <mc:Choice Requires="x14">
            <control shapeId="1242" r:id="rId177" name="Check Box 218">
              <controlPr defaultSize="0" autoFill="0" autoLine="0" autoPict="0">
                <anchor moveWithCells="1">
                  <from>
                    <xdr:col>0</xdr:col>
                    <xdr:colOff>12700</xdr:colOff>
                    <xdr:row>314</xdr:row>
                    <xdr:rowOff>0</xdr:rowOff>
                  </from>
                  <to>
                    <xdr:col>1</xdr:col>
                    <xdr:colOff>107950</xdr:colOff>
                    <xdr:row>315</xdr:row>
                    <xdr:rowOff>38100</xdr:rowOff>
                  </to>
                </anchor>
              </controlPr>
            </control>
          </mc:Choice>
        </mc:AlternateContent>
        <mc:AlternateContent xmlns:mc="http://schemas.openxmlformats.org/markup-compatibility/2006">
          <mc:Choice Requires="x14">
            <control shapeId="1243" r:id="rId178" name="Check Box 219">
              <controlPr defaultSize="0" autoFill="0" autoLine="0" autoPict="0">
                <anchor moveWithCells="1">
                  <from>
                    <xdr:col>0</xdr:col>
                    <xdr:colOff>12700</xdr:colOff>
                    <xdr:row>314</xdr:row>
                    <xdr:rowOff>0</xdr:rowOff>
                  </from>
                  <to>
                    <xdr:col>1</xdr:col>
                    <xdr:colOff>107950</xdr:colOff>
                    <xdr:row>315</xdr:row>
                    <xdr:rowOff>38100</xdr:rowOff>
                  </to>
                </anchor>
              </controlPr>
            </control>
          </mc:Choice>
        </mc:AlternateContent>
        <mc:AlternateContent xmlns:mc="http://schemas.openxmlformats.org/markup-compatibility/2006">
          <mc:Choice Requires="x14">
            <control shapeId="1244" r:id="rId179" name="Check Box 220">
              <controlPr defaultSize="0" autoFill="0" autoLine="0" autoPict="0">
                <anchor moveWithCells="1">
                  <from>
                    <xdr:col>0</xdr:col>
                    <xdr:colOff>12700</xdr:colOff>
                    <xdr:row>315</xdr:row>
                    <xdr:rowOff>0</xdr:rowOff>
                  </from>
                  <to>
                    <xdr:col>1</xdr:col>
                    <xdr:colOff>107950</xdr:colOff>
                    <xdr:row>316</xdr:row>
                    <xdr:rowOff>38100</xdr:rowOff>
                  </to>
                </anchor>
              </controlPr>
            </control>
          </mc:Choice>
        </mc:AlternateContent>
        <mc:AlternateContent xmlns:mc="http://schemas.openxmlformats.org/markup-compatibility/2006">
          <mc:Choice Requires="x14">
            <control shapeId="1245" r:id="rId180" name="Check Box 221">
              <controlPr defaultSize="0" autoFill="0" autoLine="0" autoPict="0">
                <anchor moveWithCells="1">
                  <from>
                    <xdr:col>0</xdr:col>
                    <xdr:colOff>12700</xdr:colOff>
                    <xdr:row>315</xdr:row>
                    <xdr:rowOff>0</xdr:rowOff>
                  </from>
                  <to>
                    <xdr:col>1</xdr:col>
                    <xdr:colOff>107950</xdr:colOff>
                    <xdr:row>316</xdr:row>
                    <xdr:rowOff>38100</xdr:rowOff>
                  </to>
                </anchor>
              </controlPr>
            </control>
          </mc:Choice>
        </mc:AlternateContent>
        <mc:AlternateContent xmlns:mc="http://schemas.openxmlformats.org/markup-compatibility/2006">
          <mc:Choice Requires="x14">
            <control shapeId="1246" r:id="rId181" name="Check Box 222">
              <controlPr defaultSize="0" autoFill="0" autoLine="0" autoPict="0">
                <anchor moveWithCells="1">
                  <from>
                    <xdr:col>0</xdr:col>
                    <xdr:colOff>12700</xdr:colOff>
                    <xdr:row>316</xdr:row>
                    <xdr:rowOff>0</xdr:rowOff>
                  </from>
                  <to>
                    <xdr:col>1</xdr:col>
                    <xdr:colOff>107950</xdr:colOff>
                    <xdr:row>317</xdr:row>
                    <xdr:rowOff>38100</xdr:rowOff>
                  </to>
                </anchor>
              </controlPr>
            </control>
          </mc:Choice>
        </mc:AlternateContent>
        <mc:AlternateContent xmlns:mc="http://schemas.openxmlformats.org/markup-compatibility/2006">
          <mc:Choice Requires="x14">
            <control shapeId="1247" r:id="rId182" name="Check Box 223">
              <controlPr defaultSize="0" autoFill="0" autoLine="0" autoPict="0">
                <anchor moveWithCells="1">
                  <from>
                    <xdr:col>0</xdr:col>
                    <xdr:colOff>12700</xdr:colOff>
                    <xdr:row>317</xdr:row>
                    <xdr:rowOff>0</xdr:rowOff>
                  </from>
                  <to>
                    <xdr:col>1</xdr:col>
                    <xdr:colOff>107950</xdr:colOff>
                    <xdr:row>318</xdr:row>
                    <xdr:rowOff>38100</xdr:rowOff>
                  </to>
                </anchor>
              </controlPr>
            </control>
          </mc:Choice>
        </mc:AlternateContent>
        <mc:AlternateContent xmlns:mc="http://schemas.openxmlformats.org/markup-compatibility/2006">
          <mc:Choice Requires="x14">
            <control shapeId="1248" r:id="rId183" name="Check Box 224">
              <controlPr defaultSize="0" autoFill="0" autoLine="0" autoPict="0">
                <anchor moveWithCells="1">
                  <from>
                    <xdr:col>0</xdr:col>
                    <xdr:colOff>12700</xdr:colOff>
                    <xdr:row>318</xdr:row>
                    <xdr:rowOff>0</xdr:rowOff>
                  </from>
                  <to>
                    <xdr:col>1</xdr:col>
                    <xdr:colOff>107950</xdr:colOff>
                    <xdr:row>319</xdr:row>
                    <xdr:rowOff>38100</xdr:rowOff>
                  </to>
                </anchor>
              </controlPr>
            </control>
          </mc:Choice>
        </mc:AlternateContent>
        <mc:AlternateContent xmlns:mc="http://schemas.openxmlformats.org/markup-compatibility/2006">
          <mc:Choice Requires="x14">
            <control shapeId="1249" r:id="rId184" name="Check Box 225">
              <controlPr defaultSize="0" autoFill="0" autoLine="0" autoPict="0">
                <anchor moveWithCells="1">
                  <from>
                    <xdr:col>0</xdr:col>
                    <xdr:colOff>12700</xdr:colOff>
                    <xdr:row>319</xdr:row>
                    <xdr:rowOff>0</xdr:rowOff>
                  </from>
                  <to>
                    <xdr:col>1</xdr:col>
                    <xdr:colOff>107950</xdr:colOff>
                    <xdr:row>320</xdr:row>
                    <xdr:rowOff>38100</xdr:rowOff>
                  </to>
                </anchor>
              </controlPr>
            </control>
          </mc:Choice>
        </mc:AlternateContent>
        <mc:AlternateContent xmlns:mc="http://schemas.openxmlformats.org/markup-compatibility/2006">
          <mc:Choice Requires="x14">
            <control shapeId="1282" r:id="rId185" name="Check Box 258">
              <controlPr defaultSize="0" autoFill="0" autoLine="0" autoPict="0">
                <anchor moveWithCells="1">
                  <from>
                    <xdr:col>0</xdr:col>
                    <xdr:colOff>12700</xdr:colOff>
                    <xdr:row>332</xdr:row>
                    <xdr:rowOff>0</xdr:rowOff>
                  </from>
                  <to>
                    <xdr:col>1</xdr:col>
                    <xdr:colOff>107950</xdr:colOff>
                    <xdr:row>333</xdr:row>
                    <xdr:rowOff>19050</xdr:rowOff>
                  </to>
                </anchor>
              </controlPr>
            </control>
          </mc:Choice>
        </mc:AlternateContent>
        <mc:AlternateContent xmlns:mc="http://schemas.openxmlformats.org/markup-compatibility/2006">
          <mc:Choice Requires="x14">
            <control shapeId="1283" r:id="rId186" name="Check Box 259">
              <controlPr defaultSize="0" autoFill="0" autoLine="0" autoPict="0">
                <anchor moveWithCells="1">
                  <from>
                    <xdr:col>0</xdr:col>
                    <xdr:colOff>12700</xdr:colOff>
                    <xdr:row>333</xdr:row>
                    <xdr:rowOff>0</xdr:rowOff>
                  </from>
                  <to>
                    <xdr:col>1</xdr:col>
                    <xdr:colOff>107950</xdr:colOff>
                    <xdr:row>333</xdr:row>
                    <xdr:rowOff>209550</xdr:rowOff>
                  </to>
                </anchor>
              </controlPr>
            </control>
          </mc:Choice>
        </mc:AlternateContent>
        <mc:AlternateContent xmlns:mc="http://schemas.openxmlformats.org/markup-compatibility/2006">
          <mc:Choice Requires="x14">
            <control shapeId="1286" r:id="rId187" name="Check Box 262">
              <controlPr defaultSize="0" autoFill="0" autoLine="0" autoPict="0">
                <anchor moveWithCells="1">
                  <from>
                    <xdr:col>0</xdr:col>
                    <xdr:colOff>12700</xdr:colOff>
                    <xdr:row>335</xdr:row>
                    <xdr:rowOff>0</xdr:rowOff>
                  </from>
                  <to>
                    <xdr:col>1</xdr:col>
                    <xdr:colOff>107950</xdr:colOff>
                    <xdr:row>336</xdr:row>
                    <xdr:rowOff>19050</xdr:rowOff>
                  </to>
                </anchor>
              </controlPr>
            </control>
          </mc:Choice>
        </mc:AlternateContent>
        <mc:AlternateContent xmlns:mc="http://schemas.openxmlformats.org/markup-compatibility/2006">
          <mc:Choice Requires="x14">
            <control shapeId="1287" r:id="rId188" name="Check Box 263">
              <controlPr defaultSize="0" autoFill="0" autoLine="0" autoPict="0">
                <anchor moveWithCells="1">
                  <from>
                    <xdr:col>0</xdr:col>
                    <xdr:colOff>12700</xdr:colOff>
                    <xdr:row>335</xdr:row>
                    <xdr:rowOff>0</xdr:rowOff>
                  </from>
                  <to>
                    <xdr:col>1</xdr:col>
                    <xdr:colOff>107950</xdr:colOff>
                    <xdr:row>336</xdr:row>
                    <xdr:rowOff>19050</xdr:rowOff>
                  </to>
                </anchor>
              </controlPr>
            </control>
          </mc:Choice>
        </mc:AlternateContent>
        <mc:AlternateContent xmlns:mc="http://schemas.openxmlformats.org/markup-compatibility/2006">
          <mc:Choice Requires="x14">
            <control shapeId="1288" r:id="rId189" name="Check Box 264">
              <controlPr defaultSize="0" autoFill="0" autoLine="0" autoPict="0">
                <anchor moveWithCells="1">
                  <from>
                    <xdr:col>0</xdr:col>
                    <xdr:colOff>12700</xdr:colOff>
                    <xdr:row>334</xdr:row>
                    <xdr:rowOff>0</xdr:rowOff>
                  </from>
                  <to>
                    <xdr:col>1</xdr:col>
                    <xdr:colOff>107950</xdr:colOff>
                    <xdr:row>335</xdr:row>
                    <xdr:rowOff>38100</xdr:rowOff>
                  </to>
                </anchor>
              </controlPr>
            </control>
          </mc:Choice>
        </mc:AlternateContent>
        <mc:AlternateContent xmlns:mc="http://schemas.openxmlformats.org/markup-compatibility/2006">
          <mc:Choice Requires="x14">
            <control shapeId="1289" r:id="rId190" name="Check Box 265">
              <controlPr defaultSize="0" autoFill="0" autoLine="0" autoPict="0">
                <anchor moveWithCells="1">
                  <from>
                    <xdr:col>0</xdr:col>
                    <xdr:colOff>12700</xdr:colOff>
                    <xdr:row>337</xdr:row>
                    <xdr:rowOff>0</xdr:rowOff>
                  </from>
                  <to>
                    <xdr:col>1</xdr:col>
                    <xdr:colOff>107950</xdr:colOff>
                    <xdr:row>338</xdr:row>
                    <xdr:rowOff>12700</xdr:rowOff>
                  </to>
                </anchor>
              </controlPr>
            </control>
          </mc:Choice>
        </mc:AlternateContent>
        <mc:AlternateContent xmlns:mc="http://schemas.openxmlformats.org/markup-compatibility/2006">
          <mc:Choice Requires="x14">
            <control shapeId="1290" r:id="rId191" name="Check Box 266">
              <controlPr defaultSize="0" autoFill="0" autoLine="0" autoPict="0">
                <anchor moveWithCells="1">
                  <from>
                    <xdr:col>0</xdr:col>
                    <xdr:colOff>12700</xdr:colOff>
                    <xdr:row>338</xdr:row>
                    <xdr:rowOff>0</xdr:rowOff>
                  </from>
                  <to>
                    <xdr:col>1</xdr:col>
                    <xdr:colOff>107950</xdr:colOff>
                    <xdr:row>339</xdr:row>
                    <xdr:rowOff>0</xdr:rowOff>
                  </to>
                </anchor>
              </controlPr>
            </control>
          </mc:Choice>
        </mc:AlternateContent>
        <mc:AlternateContent xmlns:mc="http://schemas.openxmlformats.org/markup-compatibility/2006">
          <mc:Choice Requires="x14">
            <control shapeId="1291" r:id="rId192" name="Check Box 267">
              <controlPr defaultSize="0" autoFill="0" autoLine="0" autoPict="0">
                <anchor moveWithCells="1">
                  <from>
                    <xdr:col>0</xdr:col>
                    <xdr:colOff>12700</xdr:colOff>
                    <xdr:row>339</xdr:row>
                    <xdr:rowOff>0</xdr:rowOff>
                  </from>
                  <to>
                    <xdr:col>1</xdr:col>
                    <xdr:colOff>107950</xdr:colOff>
                    <xdr:row>340</xdr:row>
                    <xdr:rowOff>19050</xdr:rowOff>
                  </to>
                </anchor>
              </controlPr>
            </control>
          </mc:Choice>
        </mc:AlternateContent>
        <mc:AlternateContent xmlns:mc="http://schemas.openxmlformats.org/markup-compatibility/2006">
          <mc:Choice Requires="x14">
            <control shapeId="1292" r:id="rId193" name="Check Box 268">
              <controlPr defaultSize="0" autoFill="0" autoLine="0" autoPict="0">
                <anchor moveWithCells="1">
                  <from>
                    <xdr:col>0</xdr:col>
                    <xdr:colOff>12700</xdr:colOff>
                    <xdr:row>339</xdr:row>
                    <xdr:rowOff>0</xdr:rowOff>
                  </from>
                  <to>
                    <xdr:col>1</xdr:col>
                    <xdr:colOff>107950</xdr:colOff>
                    <xdr:row>340</xdr:row>
                    <xdr:rowOff>19050</xdr:rowOff>
                  </to>
                </anchor>
              </controlPr>
            </control>
          </mc:Choice>
        </mc:AlternateContent>
        <mc:AlternateContent xmlns:mc="http://schemas.openxmlformats.org/markup-compatibility/2006">
          <mc:Choice Requires="x14">
            <control shapeId="1293" r:id="rId194" name="Check Box 269">
              <controlPr defaultSize="0" autoFill="0" autoLine="0" autoPict="0">
                <anchor moveWithCells="1">
                  <from>
                    <xdr:col>0</xdr:col>
                    <xdr:colOff>12700</xdr:colOff>
                    <xdr:row>339</xdr:row>
                    <xdr:rowOff>0</xdr:rowOff>
                  </from>
                  <to>
                    <xdr:col>1</xdr:col>
                    <xdr:colOff>107950</xdr:colOff>
                    <xdr:row>340</xdr:row>
                    <xdr:rowOff>19050</xdr:rowOff>
                  </to>
                </anchor>
              </controlPr>
            </control>
          </mc:Choice>
        </mc:AlternateContent>
        <mc:AlternateContent xmlns:mc="http://schemas.openxmlformats.org/markup-compatibility/2006">
          <mc:Choice Requires="x14">
            <control shapeId="1294" r:id="rId195" name="Check Box 270">
              <controlPr defaultSize="0" autoFill="0" autoLine="0" autoPict="0">
                <anchor moveWithCells="1">
                  <from>
                    <xdr:col>0</xdr:col>
                    <xdr:colOff>12700</xdr:colOff>
                    <xdr:row>341</xdr:row>
                    <xdr:rowOff>0</xdr:rowOff>
                  </from>
                  <to>
                    <xdr:col>1</xdr:col>
                    <xdr:colOff>107950</xdr:colOff>
                    <xdr:row>342</xdr:row>
                    <xdr:rowOff>12700</xdr:rowOff>
                  </to>
                </anchor>
              </controlPr>
            </control>
          </mc:Choice>
        </mc:AlternateContent>
        <mc:AlternateContent xmlns:mc="http://schemas.openxmlformats.org/markup-compatibility/2006">
          <mc:Choice Requires="x14">
            <control shapeId="1295" r:id="rId196" name="Check Box 271">
              <controlPr defaultSize="0" autoFill="0" autoLine="0" autoPict="0">
                <anchor moveWithCells="1">
                  <from>
                    <xdr:col>0</xdr:col>
                    <xdr:colOff>12700</xdr:colOff>
                    <xdr:row>342</xdr:row>
                    <xdr:rowOff>0</xdr:rowOff>
                  </from>
                  <to>
                    <xdr:col>1</xdr:col>
                    <xdr:colOff>107950</xdr:colOff>
                    <xdr:row>343</xdr:row>
                    <xdr:rowOff>0</xdr:rowOff>
                  </to>
                </anchor>
              </controlPr>
            </control>
          </mc:Choice>
        </mc:AlternateContent>
        <mc:AlternateContent xmlns:mc="http://schemas.openxmlformats.org/markup-compatibility/2006">
          <mc:Choice Requires="x14">
            <control shapeId="1297" r:id="rId197" name="Check Box 273">
              <controlPr defaultSize="0" autoFill="0" autoLine="0" autoPict="0">
                <anchor moveWithCells="1">
                  <from>
                    <xdr:col>0</xdr:col>
                    <xdr:colOff>12700</xdr:colOff>
                    <xdr:row>342</xdr:row>
                    <xdr:rowOff>0</xdr:rowOff>
                  </from>
                  <to>
                    <xdr:col>1</xdr:col>
                    <xdr:colOff>107950</xdr:colOff>
                    <xdr:row>343</xdr:row>
                    <xdr:rowOff>0</xdr:rowOff>
                  </to>
                </anchor>
              </controlPr>
            </control>
          </mc:Choice>
        </mc:AlternateContent>
        <mc:AlternateContent xmlns:mc="http://schemas.openxmlformats.org/markup-compatibility/2006">
          <mc:Choice Requires="x14">
            <control shapeId="1298" r:id="rId198" name="Check Box 274">
              <controlPr defaultSize="0" autoFill="0" autoLine="0" autoPict="0">
                <anchor moveWithCells="1">
                  <from>
                    <xdr:col>0</xdr:col>
                    <xdr:colOff>12700</xdr:colOff>
                    <xdr:row>342</xdr:row>
                    <xdr:rowOff>0</xdr:rowOff>
                  </from>
                  <to>
                    <xdr:col>1</xdr:col>
                    <xdr:colOff>107950</xdr:colOff>
                    <xdr:row>343</xdr:row>
                    <xdr:rowOff>0</xdr:rowOff>
                  </to>
                </anchor>
              </controlPr>
            </control>
          </mc:Choice>
        </mc:AlternateContent>
        <mc:AlternateContent xmlns:mc="http://schemas.openxmlformats.org/markup-compatibility/2006">
          <mc:Choice Requires="x14">
            <control shapeId="1299" r:id="rId199" name="Check Box 275">
              <controlPr defaultSize="0" autoFill="0" autoLine="0" autoPict="0">
                <anchor moveWithCells="1">
                  <from>
                    <xdr:col>0</xdr:col>
                    <xdr:colOff>12700</xdr:colOff>
                    <xdr:row>342</xdr:row>
                    <xdr:rowOff>0</xdr:rowOff>
                  </from>
                  <to>
                    <xdr:col>1</xdr:col>
                    <xdr:colOff>107950</xdr:colOff>
                    <xdr:row>343</xdr:row>
                    <xdr:rowOff>0</xdr:rowOff>
                  </to>
                </anchor>
              </controlPr>
            </control>
          </mc:Choice>
        </mc:AlternateContent>
        <mc:AlternateContent xmlns:mc="http://schemas.openxmlformats.org/markup-compatibility/2006">
          <mc:Choice Requires="x14">
            <control shapeId="1300" r:id="rId200" name="Check Box 276">
              <controlPr defaultSize="0" autoFill="0" autoLine="0" autoPict="0">
                <anchor moveWithCells="1">
                  <from>
                    <xdr:col>0</xdr:col>
                    <xdr:colOff>12700</xdr:colOff>
                    <xdr:row>344</xdr:row>
                    <xdr:rowOff>0</xdr:rowOff>
                  </from>
                  <to>
                    <xdr:col>1</xdr:col>
                    <xdr:colOff>107950</xdr:colOff>
                    <xdr:row>345</xdr:row>
                    <xdr:rowOff>12700</xdr:rowOff>
                  </to>
                </anchor>
              </controlPr>
            </control>
          </mc:Choice>
        </mc:AlternateContent>
        <mc:AlternateContent xmlns:mc="http://schemas.openxmlformats.org/markup-compatibility/2006">
          <mc:Choice Requires="x14">
            <control shapeId="1301" r:id="rId201" name="Check Box 277">
              <controlPr defaultSize="0" autoFill="0" autoLine="0" autoPict="0">
                <anchor moveWithCells="1">
                  <from>
                    <xdr:col>0</xdr:col>
                    <xdr:colOff>12700</xdr:colOff>
                    <xdr:row>345</xdr:row>
                    <xdr:rowOff>0</xdr:rowOff>
                  </from>
                  <to>
                    <xdr:col>1</xdr:col>
                    <xdr:colOff>107950</xdr:colOff>
                    <xdr:row>346</xdr:row>
                    <xdr:rowOff>0</xdr:rowOff>
                  </to>
                </anchor>
              </controlPr>
            </control>
          </mc:Choice>
        </mc:AlternateContent>
        <mc:AlternateContent xmlns:mc="http://schemas.openxmlformats.org/markup-compatibility/2006">
          <mc:Choice Requires="x14">
            <control shapeId="1302" r:id="rId202" name="Check Box 278">
              <controlPr defaultSize="0" autoFill="0" autoLine="0" autoPict="0">
                <anchor moveWithCells="1">
                  <from>
                    <xdr:col>0</xdr:col>
                    <xdr:colOff>12700</xdr:colOff>
                    <xdr:row>349</xdr:row>
                    <xdr:rowOff>0</xdr:rowOff>
                  </from>
                  <to>
                    <xdr:col>1</xdr:col>
                    <xdr:colOff>107950</xdr:colOff>
                    <xdr:row>350</xdr:row>
                    <xdr:rowOff>19050</xdr:rowOff>
                  </to>
                </anchor>
              </controlPr>
            </control>
          </mc:Choice>
        </mc:AlternateContent>
        <mc:AlternateContent xmlns:mc="http://schemas.openxmlformats.org/markup-compatibility/2006">
          <mc:Choice Requires="x14">
            <control shapeId="1303" r:id="rId203" name="Check Box 279">
              <controlPr defaultSize="0" autoFill="0" autoLine="0" autoPict="0">
                <anchor moveWithCells="1">
                  <from>
                    <xdr:col>0</xdr:col>
                    <xdr:colOff>12700</xdr:colOff>
                    <xdr:row>350</xdr:row>
                    <xdr:rowOff>0</xdr:rowOff>
                  </from>
                  <to>
                    <xdr:col>1</xdr:col>
                    <xdr:colOff>107950</xdr:colOff>
                    <xdr:row>351</xdr:row>
                    <xdr:rowOff>12700</xdr:rowOff>
                  </to>
                </anchor>
              </controlPr>
            </control>
          </mc:Choice>
        </mc:AlternateContent>
        <mc:AlternateContent xmlns:mc="http://schemas.openxmlformats.org/markup-compatibility/2006">
          <mc:Choice Requires="x14">
            <control shapeId="1304" r:id="rId204" name="Check Box 280">
              <controlPr defaultSize="0" autoFill="0" autoLine="0" autoPict="0">
                <anchor moveWithCells="1">
                  <from>
                    <xdr:col>0</xdr:col>
                    <xdr:colOff>12700</xdr:colOff>
                    <xdr:row>351</xdr:row>
                    <xdr:rowOff>0</xdr:rowOff>
                  </from>
                  <to>
                    <xdr:col>1</xdr:col>
                    <xdr:colOff>107950</xdr:colOff>
                    <xdr:row>352</xdr:row>
                    <xdr:rowOff>0</xdr:rowOff>
                  </to>
                </anchor>
              </controlPr>
            </control>
          </mc:Choice>
        </mc:AlternateContent>
        <mc:AlternateContent xmlns:mc="http://schemas.openxmlformats.org/markup-compatibility/2006">
          <mc:Choice Requires="x14">
            <control shapeId="1305" r:id="rId205" name="Check Box 281">
              <controlPr defaultSize="0" autoFill="0" autoLine="0" autoPict="0">
                <anchor moveWithCells="1">
                  <from>
                    <xdr:col>0</xdr:col>
                    <xdr:colOff>12700</xdr:colOff>
                    <xdr:row>353</xdr:row>
                    <xdr:rowOff>0</xdr:rowOff>
                  </from>
                  <to>
                    <xdr:col>1</xdr:col>
                    <xdr:colOff>107950</xdr:colOff>
                    <xdr:row>354</xdr:row>
                    <xdr:rowOff>19050</xdr:rowOff>
                  </to>
                </anchor>
              </controlPr>
            </control>
          </mc:Choice>
        </mc:AlternateContent>
        <mc:AlternateContent xmlns:mc="http://schemas.openxmlformats.org/markup-compatibility/2006">
          <mc:Choice Requires="x14">
            <control shapeId="1306" r:id="rId206" name="Check Box 282">
              <controlPr defaultSize="0" autoFill="0" autoLine="0" autoPict="0">
                <anchor moveWithCells="1">
                  <from>
                    <xdr:col>0</xdr:col>
                    <xdr:colOff>12700</xdr:colOff>
                    <xdr:row>355</xdr:row>
                    <xdr:rowOff>0</xdr:rowOff>
                  </from>
                  <to>
                    <xdr:col>1</xdr:col>
                    <xdr:colOff>107950</xdr:colOff>
                    <xdr:row>355</xdr:row>
                    <xdr:rowOff>209550</xdr:rowOff>
                  </to>
                </anchor>
              </controlPr>
            </control>
          </mc:Choice>
        </mc:AlternateContent>
        <mc:AlternateContent xmlns:mc="http://schemas.openxmlformats.org/markup-compatibility/2006">
          <mc:Choice Requires="x14">
            <control shapeId="1307" r:id="rId207" name="Check Box 283">
              <controlPr defaultSize="0" autoFill="0" autoLine="0" autoPict="0">
                <anchor moveWithCells="1">
                  <from>
                    <xdr:col>0</xdr:col>
                    <xdr:colOff>12700</xdr:colOff>
                    <xdr:row>356</xdr:row>
                    <xdr:rowOff>0</xdr:rowOff>
                  </from>
                  <to>
                    <xdr:col>1</xdr:col>
                    <xdr:colOff>107950</xdr:colOff>
                    <xdr:row>356</xdr:row>
                    <xdr:rowOff>209550</xdr:rowOff>
                  </to>
                </anchor>
              </controlPr>
            </control>
          </mc:Choice>
        </mc:AlternateContent>
        <mc:AlternateContent xmlns:mc="http://schemas.openxmlformats.org/markup-compatibility/2006">
          <mc:Choice Requires="x14">
            <control shapeId="1314" r:id="rId208" name="Check Box 290">
              <controlPr defaultSize="0" autoFill="0" autoLine="0" autoPict="0">
                <anchor moveWithCells="1">
                  <from>
                    <xdr:col>0</xdr:col>
                    <xdr:colOff>12700</xdr:colOff>
                    <xdr:row>369</xdr:row>
                    <xdr:rowOff>0</xdr:rowOff>
                  </from>
                  <to>
                    <xdr:col>1</xdr:col>
                    <xdr:colOff>107950</xdr:colOff>
                    <xdr:row>370</xdr:row>
                    <xdr:rowOff>19050</xdr:rowOff>
                  </to>
                </anchor>
              </controlPr>
            </control>
          </mc:Choice>
        </mc:AlternateContent>
        <mc:AlternateContent xmlns:mc="http://schemas.openxmlformats.org/markup-compatibility/2006">
          <mc:Choice Requires="x14">
            <control shapeId="1315" r:id="rId209" name="Check Box 291">
              <controlPr defaultSize="0" autoFill="0" autoLine="0" autoPict="0">
                <anchor moveWithCells="1">
                  <from>
                    <xdr:col>0</xdr:col>
                    <xdr:colOff>12700</xdr:colOff>
                    <xdr:row>370</xdr:row>
                    <xdr:rowOff>0</xdr:rowOff>
                  </from>
                  <to>
                    <xdr:col>1</xdr:col>
                    <xdr:colOff>107950</xdr:colOff>
                    <xdr:row>371</xdr:row>
                    <xdr:rowOff>12700</xdr:rowOff>
                  </to>
                </anchor>
              </controlPr>
            </control>
          </mc:Choice>
        </mc:AlternateContent>
        <mc:AlternateContent xmlns:mc="http://schemas.openxmlformats.org/markup-compatibility/2006">
          <mc:Choice Requires="x14">
            <control shapeId="1316" r:id="rId210" name="Check Box 292">
              <controlPr defaultSize="0" autoFill="0" autoLine="0" autoPict="0">
                <anchor moveWithCells="1">
                  <from>
                    <xdr:col>0</xdr:col>
                    <xdr:colOff>12700</xdr:colOff>
                    <xdr:row>372</xdr:row>
                    <xdr:rowOff>0</xdr:rowOff>
                  </from>
                  <to>
                    <xdr:col>1</xdr:col>
                    <xdr:colOff>107950</xdr:colOff>
                    <xdr:row>373</xdr:row>
                    <xdr:rowOff>19050</xdr:rowOff>
                  </to>
                </anchor>
              </controlPr>
            </control>
          </mc:Choice>
        </mc:AlternateContent>
        <mc:AlternateContent xmlns:mc="http://schemas.openxmlformats.org/markup-compatibility/2006">
          <mc:Choice Requires="x14">
            <control shapeId="1317" r:id="rId211" name="Check Box 293">
              <controlPr defaultSize="0" autoFill="0" autoLine="0" autoPict="0">
                <anchor moveWithCells="1">
                  <from>
                    <xdr:col>0</xdr:col>
                    <xdr:colOff>12700</xdr:colOff>
                    <xdr:row>373</xdr:row>
                    <xdr:rowOff>0</xdr:rowOff>
                  </from>
                  <to>
                    <xdr:col>1</xdr:col>
                    <xdr:colOff>107950</xdr:colOff>
                    <xdr:row>374</xdr:row>
                    <xdr:rowOff>12700</xdr:rowOff>
                  </to>
                </anchor>
              </controlPr>
            </control>
          </mc:Choice>
        </mc:AlternateContent>
        <mc:AlternateContent xmlns:mc="http://schemas.openxmlformats.org/markup-compatibility/2006">
          <mc:Choice Requires="x14">
            <control shapeId="1318" r:id="rId212" name="Check Box 294">
              <controlPr defaultSize="0" autoFill="0" autoLine="0" autoPict="0">
                <anchor moveWithCells="1">
                  <from>
                    <xdr:col>0</xdr:col>
                    <xdr:colOff>12700</xdr:colOff>
                    <xdr:row>374</xdr:row>
                    <xdr:rowOff>0</xdr:rowOff>
                  </from>
                  <to>
                    <xdr:col>1</xdr:col>
                    <xdr:colOff>107950</xdr:colOff>
                    <xdr:row>375</xdr:row>
                    <xdr:rowOff>19050</xdr:rowOff>
                  </to>
                </anchor>
              </controlPr>
            </control>
          </mc:Choice>
        </mc:AlternateContent>
        <mc:AlternateContent xmlns:mc="http://schemas.openxmlformats.org/markup-compatibility/2006">
          <mc:Choice Requires="x14">
            <control shapeId="1319" r:id="rId213" name="Check Box 295">
              <controlPr defaultSize="0" autoFill="0" autoLine="0" autoPict="0">
                <anchor moveWithCells="1">
                  <from>
                    <xdr:col>0</xdr:col>
                    <xdr:colOff>12700</xdr:colOff>
                    <xdr:row>375</xdr:row>
                    <xdr:rowOff>0</xdr:rowOff>
                  </from>
                  <to>
                    <xdr:col>1</xdr:col>
                    <xdr:colOff>107950</xdr:colOff>
                    <xdr:row>376</xdr:row>
                    <xdr:rowOff>12700</xdr:rowOff>
                  </to>
                </anchor>
              </controlPr>
            </control>
          </mc:Choice>
        </mc:AlternateContent>
        <mc:AlternateContent xmlns:mc="http://schemas.openxmlformats.org/markup-compatibility/2006">
          <mc:Choice Requires="x14">
            <control shapeId="1320" r:id="rId214" name="Check Box 296">
              <controlPr defaultSize="0" autoFill="0" autoLine="0" autoPict="0">
                <anchor moveWithCells="1">
                  <from>
                    <xdr:col>0</xdr:col>
                    <xdr:colOff>12700</xdr:colOff>
                    <xdr:row>375</xdr:row>
                    <xdr:rowOff>0</xdr:rowOff>
                  </from>
                  <to>
                    <xdr:col>1</xdr:col>
                    <xdr:colOff>107950</xdr:colOff>
                    <xdr:row>376</xdr:row>
                    <xdr:rowOff>12700</xdr:rowOff>
                  </to>
                </anchor>
              </controlPr>
            </control>
          </mc:Choice>
        </mc:AlternateContent>
        <mc:AlternateContent xmlns:mc="http://schemas.openxmlformats.org/markup-compatibility/2006">
          <mc:Choice Requires="x14">
            <control shapeId="1321" r:id="rId215" name="Check Box 297">
              <controlPr defaultSize="0" autoFill="0" autoLine="0" autoPict="0">
                <anchor moveWithCells="1">
                  <from>
                    <xdr:col>0</xdr:col>
                    <xdr:colOff>12700</xdr:colOff>
                    <xdr:row>377</xdr:row>
                    <xdr:rowOff>0</xdr:rowOff>
                  </from>
                  <to>
                    <xdr:col>1</xdr:col>
                    <xdr:colOff>107950</xdr:colOff>
                    <xdr:row>378</xdr:row>
                    <xdr:rowOff>19050</xdr:rowOff>
                  </to>
                </anchor>
              </controlPr>
            </control>
          </mc:Choice>
        </mc:AlternateContent>
        <mc:AlternateContent xmlns:mc="http://schemas.openxmlformats.org/markup-compatibility/2006">
          <mc:Choice Requires="x14">
            <control shapeId="1322" r:id="rId216" name="Check Box 298">
              <controlPr defaultSize="0" autoFill="0" autoLine="0" autoPict="0">
                <anchor moveWithCells="1">
                  <from>
                    <xdr:col>0</xdr:col>
                    <xdr:colOff>12700</xdr:colOff>
                    <xdr:row>378</xdr:row>
                    <xdr:rowOff>0</xdr:rowOff>
                  </from>
                  <to>
                    <xdr:col>1</xdr:col>
                    <xdr:colOff>107950</xdr:colOff>
                    <xdr:row>379</xdr:row>
                    <xdr:rowOff>12700</xdr:rowOff>
                  </to>
                </anchor>
              </controlPr>
            </control>
          </mc:Choice>
        </mc:AlternateContent>
        <mc:AlternateContent xmlns:mc="http://schemas.openxmlformats.org/markup-compatibility/2006">
          <mc:Choice Requires="x14">
            <control shapeId="1323" r:id="rId217" name="Check Box 299">
              <controlPr defaultSize="0" autoFill="0" autoLine="0" autoPict="0">
                <anchor moveWithCells="1">
                  <from>
                    <xdr:col>0</xdr:col>
                    <xdr:colOff>12700</xdr:colOff>
                    <xdr:row>379</xdr:row>
                    <xdr:rowOff>0</xdr:rowOff>
                  </from>
                  <to>
                    <xdr:col>1</xdr:col>
                    <xdr:colOff>107950</xdr:colOff>
                    <xdr:row>380</xdr:row>
                    <xdr:rowOff>19050</xdr:rowOff>
                  </to>
                </anchor>
              </controlPr>
            </control>
          </mc:Choice>
        </mc:AlternateContent>
        <mc:AlternateContent xmlns:mc="http://schemas.openxmlformats.org/markup-compatibility/2006">
          <mc:Choice Requires="x14">
            <control shapeId="1324" r:id="rId218" name="Check Box 300">
              <controlPr defaultSize="0" autoFill="0" autoLine="0" autoPict="0">
                <anchor moveWithCells="1">
                  <from>
                    <xdr:col>0</xdr:col>
                    <xdr:colOff>12700</xdr:colOff>
                    <xdr:row>380</xdr:row>
                    <xdr:rowOff>0</xdr:rowOff>
                  </from>
                  <to>
                    <xdr:col>1</xdr:col>
                    <xdr:colOff>107950</xdr:colOff>
                    <xdr:row>381</xdr:row>
                    <xdr:rowOff>12700</xdr:rowOff>
                  </to>
                </anchor>
              </controlPr>
            </control>
          </mc:Choice>
        </mc:AlternateContent>
        <mc:AlternateContent xmlns:mc="http://schemas.openxmlformats.org/markup-compatibility/2006">
          <mc:Choice Requires="x14">
            <control shapeId="1325" r:id="rId219" name="Check Box 301">
              <controlPr defaultSize="0" autoFill="0" autoLine="0" autoPict="0">
                <anchor moveWithCells="1">
                  <from>
                    <xdr:col>0</xdr:col>
                    <xdr:colOff>12700</xdr:colOff>
                    <xdr:row>380</xdr:row>
                    <xdr:rowOff>0</xdr:rowOff>
                  </from>
                  <to>
                    <xdr:col>1</xdr:col>
                    <xdr:colOff>107950</xdr:colOff>
                    <xdr:row>381</xdr:row>
                    <xdr:rowOff>12700</xdr:rowOff>
                  </to>
                </anchor>
              </controlPr>
            </control>
          </mc:Choice>
        </mc:AlternateContent>
        <mc:AlternateContent xmlns:mc="http://schemas.openxmlformats.org/markup-compatibility/2006">
          <mc:Choice Requires="x14">
            <control shapeId="1326" r:id="rId220" name="Check Box 302">
              <controlPr defaultSize="0" autoFill="0" autoLine="0" autoPict="0">
                <anchor moveWithCells="1">
                  <from>
                    <xdr:col>0</xdr:col>
                    <xdr:colOff>12700</xdr:colOff>
                    <xdr:row>381</xdr:row>
                    <xdr:rowOff>0</xdr:rowOff>
                  </from>
                  <to>
                    <xdr:col>1</xdr:col>
                    <xdr:colOff>107950</xdr:colOff>
                    <xdr:row>382</xdr:row>
                    <xdr:rowOff>12700</xdr:rowOff>
                  </to>
                </anchor>
              </controlPr>
            </control>
          </mc:Choice>
        </mc:AlternateContent>
        <mc:AlternateContent xmlns:mc="http://schemas.openxmlformats.org/markup-compatibility/2006">
          <mc:Choice Requires="x14">
            <control shapeId="1327" r:id="rId221" name="Check Box 303">
              <controlPr defaultSize="0" autoFill="0" autoLine="0" autoPict="0">
                <anchor moveWithCells="1">
                  <from>
                    <xdr:col>0</xdr:col>
                    <xdr:colOff>12700</xdr:colOff>
                    <xdr:row>381</xdr:row>
                    <xdr:rowOff>0</xdr:rowOff>
                  </from>
                  <to>
                    <xdr:col>1</xdr:col>
                    <xdr:colOff>107950</xdr:colOff>
                    <xdr:row>382</xdr:row>
                    <xdr:rowOff>12700</xdr:rowOff>
                  </to>
                </anchor>
              </controlPr>
            </control>
          </mc:Choice>
        </mc:AlternateContent>
        <mc:AlternateContent xmlns:mc="http://schemas.openxmlformats.org/markup-compatibility/2006">
          <mc:Choice Requires="x14">
            <control shapeId="1328" r:id="rId222" name="Check Box 304">
              <controlPr defaultSize="0" autoFill="0" autoLine="0" autoPict="0">
                <anchor moveWithCells="1">
                  <from>
                    <xdr:col>0</xdr:col>
                    <xdr:colOff>12700</xdr:colOff>
                    <xdr:row>381</xdr:row>
                    <xdr:rowOff>0</xdr:rowOff>
                  </from>
                  <to>
                    <xdr:col>1</xdr:col>
                    <xdr:colOff>107950</xdr:colOff>
                    <xdr:row>382</xdr:row>
                    <xdr:rowOff>12700</xdr:rowOff>
                  </to>
                </anchor>
              </controlPr>
            </control>
          </mc:Choice>
        </mc:AlternateContent>
        <mc:AlternateContent xmlns:mc="http://schemas.openxmlformats.org/markup-compatibility/2006">
          <mc:Choice Requires="x14">
            <control shapeId="1329" r:id="rId223" name="Check Box 305">
              <controlPr defaultSize="0" autoFill="0" autoLine="0" autoPict="0">
                <anchor moveWithCells="1">
                  <from>
                    <xdr:col>0</xdr:col>
                    <xdr:colOff>12700</xdr:colOff>
                    <xdr:row>383</xdr:row>
                    <xdr:rowOff>0</xdr:rowOff>
                  </from>
                  <to>
                    <xdr:col>1</xdr:col>
                    <xdr:colOff>107950</xdr:colOff>
                    <xdr:row>384</xdr:row>
                    <xdr:rowOff>19050</xdr:rowOff>
                  </to>
                </anchor>
              </controlPr>
            </control>
          </mc:Choice>
        </mc:AlternateContent>
        <mc:AlternateContent xmlns:mc="http://schemas.openxmlformats.org/markup-compatibility/2006">
          <mc:Choice Requires="x14">
            <control shapeId="1330" r:id="rId224" name="Check Box 306">
              <controlPr defaultSize="0" autoFill="0" autoLine="0" autoPict="0">
                <anchor moveWithCells="1">
                  <from>
                    <xdr:col>0</xdr:col>
                    <xdr:colOff>12700</xdr:colOff>
                    <xdr:row>384</xdr:row>
                    <xdr:rowOff>0</xdr:rowOff>
                  </from>
                  <to>
                    <xdr:col>1</xdr:col>
                    <xdr:colOff>107950</xdr:colOff>
                    <xdr:row>385</xdr:row>
                    <xdr:rowOff>12700</xdr:rowOff>
                  </to>
                </anchor>
              </controlPr>
            </control>
          </mc:Choice>
        </mc:AlternateContent>
        <mc:AlternateContent xmlns:mc="http://schemas.openxmlformats.org/markup-compatibility/2006">
          <mc:Choice Requires="x14">
            <control shapeId="1331" r:id="rId225" name="Check Box 307">
              <controlPr defaultSize="0" autoFill="0" autoLine="0" autoPict="0">
                <anchor moveWithCells="1">
                  <from>
                    <xdr:col>0</xdr:col>
                    <xdr:colOff>12700</xdr:colOff>
                    <xdr:row>385</xdr:row>
                    <xdr:rowOff>0</xdr:rowOff>
                  </from>
                  <to>
                    <xdr:col>1</xdr:col>
                    <xdr:colOff>107950</xdr:colOff>
                    <xdr:row>386</xdr:row>
                    <xdr:rowOff>19050</xdr:rowOff>
                  </to>
                </anchor>
              </controlPr>
            </control>
          </mc:Choice>
        </mc:AlternateContent>
        <mc:AlternateContent xmlns:mc="http://schemas.openxmlformats.org/markup-compatibility/2006">
          <mc:Choice Requires="x14">
            <control shapeId="1334" r:id="rId226" name="Check Box 310">
              <controlPr defaultSize="0" autoFill="0" autoLine="0" autoPict="0">
                <anchor moveWithCells="1">
                  <from>
                    <xdr:col>0</xdr:col>
                    <xdr:colOff>12700</xdr:colOff>
                    <xdr:row>388</xdr:row>
                    <xdr:rowOff>0</xdr:rowOff>
                  </from>
                  <to>
                    <xdr:col>1</xdr:col>
                    <xdr:colOff>107950</xdr:colOff>
                    <xdr:row>389</xdr:row>
                    <xdr:rowOff>19050</xdr:rowOff>
                  </to>
                </anchor>
              </controlPr>
            </control>
          </mc:Choice>
        </mc:AlternateContent>
        <mc:AlternateContent xmlns:mc="http://schemas.openxmlformats.org/markup-compatibility/2006">
          <mc:Choice Requires="x14">
            <control shapeId="1335" r:id="rId227" name="Check Box 311">
              <controlPr defaultSize="0" autoFill="0" autoLine="0" autoPict="0">
                <anchor moveWithCells="1">
                  <from>
                    <xdr:col>0</xdr:col>
                    <xdr:colOff>12700</xdr:colOff>
                    <xdr:row>389</xdr:row>
                    <xdr:rowOff>0</xdr:rowOff>
                  </from>
                  <to>
                    <xdr:col>1</xdr:col>
                    <xdr:colOff>107950</xdr:colOff>
                    <xdr:row>389</xdr:row>
                    <xdr:rowOff>209550</xdr:rowOff>
                  </to>
                </anchor>
              </controlPr>
            </control>
          </mc:Choice>
        </mc:AlternateContent>
        <mc:AlternateContent xmlns:mc="http://schemas.openxmlformats.org/markup-compatibility/2006">
          <mc:Choice Requires="x14">
            <control shapeId="1336" r:id="rId228" name="Check Box 312">
              <controlPr defaultSize="0" autoFill="0" autoLine="0" autoPict="0">
                <anchor moveWithCells="1">
                  <from>
                    <xdr:col>0</xdr:col>
                    <xdr:colOff>12700</xdr:colOff>
                    <xdr:row>390</xdr:row>
                    <xdr:rowOff>0</xdr:rowOff>
                  </from>
                  <to>
                    <xdr:col>1</xdr:col>
                    <xdr:colOff>107950</xdr:colOff>
                    <xdr:row>391</xdr:row>
                    <xdr:rowOff>19050</xdr:rowOff>
                  </to>
                </anchor>
              </controlPr>
            </control>
          </mc:Choice>
        </mc:AlternateContent>
        <mc:AlternateContent xmlns:mc="http://schemas.openxmlformats.org/markup-compatibility/2006">
          <mc:Choice Requires="x14">
            <control shapeId="1340" r:id="rId229" name="Check Box 316">
              <controlPr defaultSize="0" autoFill="0" autoLine="0" autoPict="0">
                <anchor moveWithCells="1">
                  <from>
                    <xdr:col>0</xdr:col>
                    <xdr:colOff>12700</xdr:colOff>
                    <xdr:row>320</xdr:row>
                    <xdr:rowOff>0</xdr:rowOff>
                  </from>
                  <to>
                    <xdr:col>1</xdr:col>
                    <xdr:colOff>107950</xdr:colOff>
                    <xdr:row>321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58-034</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B1585-DA48-4C51-A884-C63E76B54030}">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C9C653AB-18DC-4CD4-9020-DA3B71507B61}"/>
</file>

<file path=customXml/itemProps3.xml><?xml version="1.0" encoding="utf-8"?>
<ds:datastoreItem xmlns:ds="http://schemas.openxmlformats.org/officeDocument/2006/customXml" ds:itemID="{A277812C-FB1E-4833-AADC-D218283B19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Ecological Study Format GAF</dc:title>
  <dc:creator>DellTest</dc:creator>
  <cp:lastModifiedBy>Jasper, Kim A (KYTC)</cp:lastModifiedBy>
  <cp:lastPrinted>2014-01-08T18:04:59Z</cp:lastPrinted>
  <dcterms:created xsi:type="dcterms:W3CDTF">2013-11-20T15:38:47Z</dcterms:created>
  <dcterms:modified xsi:type="dcterms:W3CDTF">2022-09-29T15:16:10Z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