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150" activeTab="0"/>
  </bookViews>
  <sheets>
    <sheet name="RTP Projects Report" sheetId="1" r:id="rId1"/>
  </sheets>
  <definedNames>
    <definedName name="_xlnm._FilterDatabase" localSheetId="0" hidden="1">'RTP Projects Report'!$A$1:$U$68</definedName>
    <definedName name="_xlnm.Print_Titles" localSheetId="0">'RTP Projects Report'!$1:$1</definedName>
  </definedNames>
  <calcPr fullCalcOnLoad="1"/>
</workbook>
</file>

<file path=xl/sharedStrings.xml><?xml version="1.0" encoding="utf-8"?>
<sst xmlns="http://schemas.openxmlformats.org/spreadsheetml/2006/main" count="756" uniqueCount="351">
  <si>
    <t>County</t>
  </si>
  <si>
    <t>Applicant</t>
  </si>
  <si>
    <t>Allen</t>
  </si>
  <si>
    <t>Dumont Hills Trails</t>
  </si>
  <si>
    <t>City of Scottsville</t>
  </si>
  <si>
    <t>Barren River</t>
  </si>
  <si>
    <t>Bell</t>
  </si>
  <si>
    <t>Pine Mountain State Resort Park 2010 Trail Improvement Project</t>
  </si>
  <si>
    <t>Bell County Fiscal Court</t>
  </si>
  <si>
    <t>Cumberland Valley</t>
  </si>
  <si>
    <t>Boone</t>
  </si>
  <si>
    <t>Florence Park Trail Identification Project</t>
  </si>
  <si>
    <t>City of Florence</t>
  </si>
  <si>
    <t>Northern Kentucky</t>
  </si>
  <si>
    <t>Breckinridge</t>
  </si>
  <si>
    <t>City of Hardinsburg Recreational Trails Program</t>
  </si>
  <si>
    <t>City of Hardinsburg</t>
  </si>
  <si>
    <t>Lincoln Trail</t>
  </si>
  <si>
    <t>Carter</t>
  </si>
  <si>
    <t>FIVCO ADD Recreational Trail</t>
  </si>
  <si>
    <t>FIVCO ADD</t>
  </si>
  <si>
    <t>FIVCO</t>
  </si>
  <si>
    <t>Christian</t>
  </si>
  <si>
    <t>Christian County Fiscal Court</t>
  </si>
  <si>
    <t>Pennyrile</t>
  </si>
  <si>
    <t>Clay</t>
  </si>
  <si>
    <t>Bert T. Combs Equestrian Trail Extension Project</t>
  </si>
  <si>
    <t>City of Manchester</t>
  </si>
  <si>
    <t>Franklin</t>
  </si>
  <si>
    <t>Sky Trail at Cove Spring Park</t>
  </si>
  <si>
    <t>City of Frankfort</t>
  </si>
  <si>
    <t>Bluegrass</t>
  </si>
  <si>
    <t>Fulton</t>
  </si>
  <si>
    <t>Jeff Green and Floyd Keith Nature Trails</t>
  </si>
  <si>
    <t>City of Hickman</t>
  </si>
  <si>
    <t>Purchase</t>
  </si>
  <si>
    <t>Hardin</t>
  </si>
  <si>
    <t>City of Elizabethtown Sports Park Trail</t>
  </si>
  <si>
    <t>City of Elizabethtown</t>
  </si>
  <si>
    <t>Construct 3 miles of asphalt and natural material and boardwalk trail, 8 ft. wide.  Type of trail use will be for walking and biking.  The trail in the park will link to existing greenbelt trail system of 12 miles.</t>
  </si>
  <si>
    <t>Harlan</t>
  </si>
  <si>
    <t>City of Harlan - Trail Maintenance, Trail Extension and Installation of Lighting of Existing Walking Trail</t>
  </si>
  <si>
    <t>City of Harlan</t>
  </si>
  <si>
    <t>Harrison</t>
  </si>
  <si>
    <t>Flat Run Veteran's Park Trails</t>
  </si>
  <si>
    <t>City of Cynthiana</t>
  </si>
  <si>
    <t>Hart</t>
  </si>
  <si>
    <t>Thelma Stovall Park Trail Improvements</t>
  </si>
  <si>
    <t>City of Munfordville</t>
  </si>
  <si>
    <t>Henderson</t>
  </si>
  <si>
    <t>Henderson County Trail Project</t>
  </si>
  <si>
    <t>Henderson County Fiscal Court</t>
  </si>
  <si>
    <t>Green River</t>
  </si>
  <si>
    <t>Kenton</t>
  </si>
  <si>
    <t>Licking River Greenway, Phase 1</t>
  </si>
  <si>
    <t>City of Covington</t>
  </si>
  <si>
    <t>Larue</t>
  </si>
  <si>
    <t>Creek Front Park Trail Restroom Project</t>
  </si>
  <si>
    <t>City of Hodgenville</t>
  </si>
  <si>
    <t>Madison</t>
  </si>
  <si>
    <t>White Hall Park Trail Project</t>
  </si>
  <si>
    <t>Madison County Fiscal Court</t>
  </si>
  <si>
    <t>Mason</t>
  </si>
  <si>
    <t>Founders Grove Trail</t>
  </si>
  <si>
    <t>City of Maysville</t>
  </si>
  <si>
    <t>Buffalo Trace</t>
  </si>
  <si>
    <t>Construction of 865 feet x 6 feet of new asphalt trail for walking located in the Maysville/Mason County Recreation Park. Trail will extend from existing parking lot to a small shelter.</t>
  </si>
  <si>
    <t>Meade</t>
  </si>
  <si>
    <t>Buttermilk Falls Historic Recreational Trail</t>
  </si>
  <si>
    <t>Meade County Fiscal Court</t>
  </si>
  <si>
    <t>Menifee</t>
  </si>
  <si>
    <t>Menifee County Park Walking Trail Improvement Project</t>
  </si>
  <si>
    <t>Menifee County Fiscal Court</t>
  </si>
  <si>
    <t>Gateway</t>
  </si>
  <si>
    <t>Mercer</t>
  </si>
  <si>
    <t>Construct 1 mile of new trail, 12 ft. wide, provide maintenance to 1 mile of existing trails for walking, biking, and equestrian.  The project includes replacing a bridge, trail signage, and 4 kiosks for the 38 mile trail system.</t>
  </si>
  <si>
    <t>Nelson</t>
  </si>
  <si>
    <t>Beckham Nature Trail Project</t>
  </si>
  <si>
    <t>Nelson County Fiscal Court</t>
  </si>
  <si>
    <t>Ohio</t>
  </si>
  <si>
    <t>Sports Complex Exercise Trail</t>
  </si>
  <si>
    <t>City of Beaver Dam</t>
  </si>
  <si>
    <t>Powell</t>
  </si>
  <si>
    <t>PMRP Trails</t>
  </si>
  <si>
    <t>Red River Gorge Climber's Coalition</t>
  </si>
  <si>
    <t>Taylor</t>
  </si>
  <si>
    <t>Tebbs Bend Nature Trail</t>
  </si>
  <si>
    <t>Taylor County Fiscal Court</t>
  </si>
  <si>
    <t>Lake Cumberland</t>
  </si>
  <si>
    <t xml:space="preserve">Total </t>
  </si>
  <si>
    <t xml:space="preserve">Construct a new 3,100' by 6-8ft asphalt trail to connect with existing trails for a total of 6,150 ft. of trail for walking. The project includes lighting and signage. </t>
  </si>
  <si>
    <t xml:space="preserve">Construct 3,756ft asphalt and dense grade trail, 8ft wide for walking, biking, and skating.  The project includes trailhead/ trailside facilities (gravel parking, benches, trash cans) and signage. </t>
  </si>
  <si>
    <t xml:space="preserve">Resurface 1.8 miles of existing trails.  Develop trailside facilities (signs, benches). Trail use: walking, biking, skating. </t>
  </si>
  <si>
    <t>Project
No</t>
  </si>
  <si>
    <t>Project Name</t>
  </si>
  <si>
    <t>RTP
 Request</t>
  </si>
  <si>
    <t>Local
 Match</t>
  </si>
  <si>
    <t>ADD</t>
  </si>
  <si>
    <t>Project Description</t>
  </si>
  <si>
    <t>Provide maintenance to 1.35 mile trail, construct steps with handrails, construct a bridge on the Hemlock Garden Trail, repairs to trailhead shelter, and purchase and install interpretive signage. Trail use is for walking.</t>
  </si>
  <si>
    <t>Applicant seeks funding for trail markers to identify various trails and entrances/exits to the park.  The trails are for walking, biking, and skating.  Purchase and install trail markers and 5 kiosks to support .13 - 1.5 mile of trails.</t>
  </si>
  <si>
    <t>Pennyrile State Forest Equestrian and Mountain Bike Trailhead Facilities</t>
  </si>
  <si>
    <t>Construct 2 trailhead facilities(gravel parking lots) to serve both equestrian and mountain biking.  Project includes trailside facilities (kiosks, trash cans, benches, maps, signage, hitching posts, water troughs, ADA mounting ramp, and a fire ring.</t>
  </si>
  <si>
    <t>Construction of 4 miles, 8-10ft. wide dirt trail for walking, biking, and equestrian use.  Project includes trailside facilities (benches, picnic tables, trash cans, and watering troughs).</t>
  </si>
  <si>
    <t>Construct 1/2 mile trail, 3-4 ft. wide with gravel surface for walking, biking.  The trail will be constructed around a pond located in the Industrial Parkway. Project includes signage.</t>
  </si>
  <si>
    <t>Construction of new asphalt trail, 6ft. wide by 1,550 feet in length for walking, biking, and skating.</t>
  </si>
  <si>
    <t xml:space="preserve">Construction of 3 miles x 5ft. of new gravel trail for walking, biking, and access to canoeing; connecting to 2 miles of existing trail.  Project includes a pedestrian bridge, signage trailhead improvements (lighting parking area). </t>
  </si>
  <si>
    <t>Construction of new 1 mile asphalt trail 10 ft. in width, connecting to 4 miles of existing trail systems. Trail use: walking, biking, and skating.</t>
  </si>
  <si>
    <t>Provide maintenance and restoration to existing trails in 2 parks.  Provide maintenance to 1500 ft. of gravel trail at Jeff Green Park and 550 ft. of gravel trail in the Floyds Keith Park. Project includes trailhead/trailside facility.</t>
  </si>
  <si>
    <t>Construct a 1400 foot asphalt trail for walking, biking, and skating to connect to existing 2 mile trail. The project also includes trailhead parking.</t>
  </si>
  <si>
    <t>Provide maintenance and resurface 4,200 ft. of existing trails for walking, biking, skating, and access to canoeing.  The project includes paving existing trailhead facility, and additional signage.</t>
  </si>
  <si>
    <t>Construction of 2 miles x 10' of new gravel/concrete trail for walking and biking. Construction of parking and restroom facilities.  The project includes the development of a trailhead (parking) and trailside facilities (signage).</t>
  </si>
  <si>
    <t>Construction of restroom facilities to support an existing 1 mile trail.</t>
  </si>
  <si>
    <t>Construct 1 mile asphalt trail, 10 ft. wide for walking, biking, and skating located in the White Hall Park.  The project includes signs, benches, and trash cans. Resubmittal</t>
  </si>
  <si>
    <t>Construction of 2,800' x 10' new asphalt trail for walking, biking, and skating.  Construction of trailside facility (benches, picnic tables, trash cans) and signage.</t>
  </si>
  <si>
    <t>Shaker Village Multi-Use Trail Corridor Stabilization and Enhancement</t>
  </si>
  <si>
    <t>Shaker Village at Pleasant Hill</t>
  </si>
  <si>
    <t>Construct 1.6 mile, 4-6 foot wide gravel trail, as well as trail head and trailside facilities (signs, benches, bike rack, trash cans) The trail use is for walking.</t>
  </si>
  <si>
    <t>Construct  4.5 miles of asphalt and gravel trail 4 to 6' in width for walking and access to canoeing located at the Tebbs Bend Nature and Recreational Area.</t>
  </si>
  <si>
    <t xml:space="preserve">Construct a 1 mile by 10' asphalt trail for walking located in the Beaver Dam Sports Complex.  Project includes trailside facilities (benches, trash cans, pet station system). </t>
  </si>
  <si>
    <t>Construction of 5 miles of new trails 18-31 inches wide for walking, hiking, and bicycle use. Provide maintenance to .75 of a mile of existing trail system to IMBA standards.</t>
  </si>
  <si>
    <t>Modification or Amendment</t>
  </si>
  <si>
    <t>STIP Administrative Modification or Amendment Number</t>
  </si>
  <si>
    <t>Approval Date</t>
  </si>
  <si>
    <t>Comment</t>
  </si>
  <si>
    <t>STATUS OF FEDERAL FUNDS</t>
  </si>
  <si>
    <t>CURRENT AMOUNT OF FEDERAL FUNDS OBLIGATED</t>
  </si>
  <si>
    <t>CURRENT ADVANCE CONSTRUCT (AC) AMOUNT OF FEDERAL FUNDS</t>
  </si>
  <si>
    <t>TOTAL PHASE COST
CURRENT FEDERAL FUNDS PLUS CURRENT AC</t>
  </si>
  <si>
    <t>FISCAL YEAR OF INITIAL PROGRAMMING OF FEDERAL FUNDS</t>
  </si>
  <si>
    <t>FISCAL YEAR QUARTER OF INITIAL PROGRAMMING OF FEDERAL FUNDS</t>
  </si>
  <si>
    <t>Added to OKI TIP with TIP Amendment #30 on 10/14/10.  MOD</t>
  </si>
  <si>
    <t>Fund
Prefix</t>
  </si>
  <si>
    <t>Federal
Project
Number</t>
  </si>
  <si>
    <t>RTP</t>
  </si>
  <si>
    <t>0004049</t>
  </si>
  <si>
    <t>Obligated</t>
  </si>
  <si>
    <t>2nd Quarter</t>
  </si>
  <si>
    <t>0004050</t>
  </si>
  <si>
    <t>0004051</t>
  </si>
  <si>
    <t>0004052</t>
  </si>
  <si>
    <t>0004053</t>
  </si>
  <si>
    <t>0004054</t>
  </si>
  <si>
    <t>0004055</t>
  </si>
  <si>
    <t>0004056</t>
  </si>
  <si>
    <t>0004066</t>
  </si>
  <si>
    <t>0004067</t>
  </si>
  <si>
    <t>0004068</t>
  </si>
  <si>
    <t>0004069</t>
  </si>
  <si>
    <t>Recreational Trails Projects are administered by Governor's Office of Local Development</t>
  </si>
  <si>
    <t xml:space="preserve">NAME OF 
LOCAL PUBLIC AGENCY
 (LPA)
</t>
  </si>
  <si>
    <t>0004070</t>
  </si>
  <si>
    <t>0004071</t>
  </si>
  <si>
    <t>0004072</t>
  </si>
  <si>
    <t>0004073</t>
  </si>
  <si>
    <t>0004057</t>
  </si>
  <si>
    <t>0004058</t>
  </si>
  <si>
    <t>0004059</t>
  </si>
  <si>
    <t>0004060</t>
  </si>
  <si>
    <t>0004061</t>
  </si>
  <si>
    <t>0004063</t>
  </si>
  <si>
    <t>0004064</t>
  </si>
  <si>
    <t>0004065</t>
  </si>
  <si>
    <t>ADMINISTRATIVE
MODIFICATION</t>
  </si>
  <si>
    <t>2010.038</t>
  </si>
  <si>
    <t>TIP Amendment Resolution 11-2.  Add project.  NEW</t>
  </si>
  <si>
    <t>Sandy Lee Watkins Park Trail</t>
  </si>
  <si>
    <t xml:space="preserve">Bicycle and pedestrian trail construction in Sandy Lee Watkins County Park.  </t>
  </si>
  <si>
    <t>2010.057</t>
  </si>
  <si>
    <t>TIP AMENDMENT NO. 2.  ADD PROJECT TO STIP.  NEW</t>
  </si>
  <si>
    <t>Greenup</t>
  </si>
  <si>
    <t>Construct 1/2 mile trail, 3-4 ft. wide with gravel surface for walking and  biking.  The trail will be constructed around a pond located in the Industrial Parkway. Project includes signage.</t>
  </si>
  <si>
    <t>0004062</t>
  </si>
  <si>
    <t>Other agencies</t>
  </si>
  <si>
    <t>2010.180</t>
  </si>
  <si>
    <t>Add project to STIP.</t>
  </si>
  <si>
    <t>Boyle</t>
  </si>
  <si>
    <t>Jackson Park Tails Improvements</t>
  </si>
  <si>
    <t>City of Danville</t>
  </si>
  <si>
    <t>Construct 3,000 ft. of new asphalt trail, resurface existing 4,000 ft. of trail and pave an existing 16,000 ft. trailhead parking lot located in the 33 acre Jackson Park.</t>
  </si>
  <si>
    <t>Caldwell</t>
  </si>
  <si>
    <t>Dodson Park Recreational Trails Project</t>
  </si>
  <si>
    <t>City of Princeton</t>
  </si>
  <si>
    <t>Construct a 1,100 LF long, 6 ft. wide, including 5" of DGA stone and 3" of surface material for walking located in the Dodson Park.</t>
  </si>
  <si>
    <t>Carroll</t>
  </si>
  <si>
    <t>Park to Park Trails, Phase II: Carrollton River Walk</t>
  </si>
  <si>
    <t>City of Carrollton</t>
  </si>
  <si>
    <t xml:space="preserve">Phase II  Park to Park Trails: Connect three miles of new land trails with four miles of blueway. This  project will connect a proposed trail in Point Park.  This project also includes enhancement of a new pier at the end of the proposed River Walk at Seminary Street, creating canoe/kayak access, and providing an additional 4 miles of blueway on the Kentucky River. This blueway will connect Point Park to the state park, for a total of 7 miles of new trails. </t>
  </si>
  <si>
    <t>Estill</t>
  </si>
  <si>
    <t>Kentucky River Park &amp; Recreation Center Phase II Trail Project</t>
  </si>
  <si>
    <t>Estill County Fiscal Court</t>
  </si>
  <si>
    <t xml:space="preserve">Resubmitted application to construct a 1.8 mile trail, 9 ft. wide for walking and skating: 1 mile asphalt, .8 nature trail located in the Kentucky River Park &amp; Recreation Center.  Project includes trailhead (restroom), trailside facilities (lighting, benches, and signs). </t>
  </si>
  <si>
    <t>Fleming</t>
  </si>
  <si>
    <t>Flemingsburg Reservoir Trail Project Phase II</t>
  </si>
  <si>
    <t>City of Flemingsburg</t>
  </si>
  <si>
    <t>Phase II will provide trailside facilities to support an existing 4,188 ft. nature trail, 5 ft. wide surrounding the Flemingsburg Reservoir.  The project includes 3 fountains to decrease duck weed and install lighting for user safety.</t>
  </si>
  <si>
    <t>Floyd</t>
  </si>
  <si>
    <t>Elk Horn Park Fitness Trail and Trail Maintenance Project</t>
  </si>
  <si>
    <t>Floyd County Fiscal Court</t>
  </si>
  <si>
    <t>Big Sandy</t>
  </si>
  <si>
    <t xml:space="preserve">Installation of fitness equipment along a section of the existing trail; there will be six stations along the trail near the entrance to the park. Floyd County Fiscal Court received an award for 09 but no MOA executed yet.  Dewey Lake Trail/German Bridge Campground Project. </t>
  </si>
  <si>
    <t>Pinsly Trail</t>
  </si>
  <si>
    <t xml:space="preserve">Construct a 1.65 mile gravel trail along the old Pinsly Railroad line from Clinton Ave. in Downtown Frankfort to Rouse Ave. near Wilkinson Blvd.  The trail will be directly behind Kentucky State University and there will be a connection through the university to downtown. </t>
  </si>
  <si>
    <t>Garrard</t>
  </si>
  <si>
    <t>Logan Hubble Walking Trail</t>
  </si>
  <si>
    <t>Garrard County Fiscal Court</t>
  </si>
  <si>
    <t>Resubmitted application to construct a 1.1 mile looping walking trail at the Logan Hubble Park in Garrard County.  The project also includes trailhead (parking) and trailside facilities (signs, benches, landscaping).</t>
  </si>
  <si>
    <t>Graves</t>
  </si>
  <si>
    <t>Graves County Fitness Trail Extension</t>
  </si>
  <si>
    <t>Graves County Fiscal Court</t>
  </si>
  <si>
    <t xml:space="preserve">Extend an existing 1.26 miles of Kess Creek Walking Trail to South 10th Street and will extend trail southward toward KY80 for a 1 mile extension and include a trailhead pavilion behind the Mayfield-Graves County YMCA. </t>
  </si>
  <si>
    <t>Munfordville Soccer Complex Phase III</t>
  </si>
  <si>
    <t>Construct a 1/2 mile walking trail in the Munfordville Sports Complex.  The project also includes laying gravel on parking areas which are currently constructed of leveled dirt.  Project also includes trailside facilities (benches, trash receptacles, and signage).</t>
  </si>
  <si>
    <t>Hopkins</t>
  </si>
  <si>
    <t>Dawson Springs City Park Recreational Trails</t>
  </si>
  <si>
    <t>City of Dawson Springs</t>
  </si>
  <si>
    <t>Resubmitted application to construct a 1,500 ft. asphalt trail, 10ft. wide for walking, biking, and skating.  The project includes resurfacing a 60x80 parking area/trailhead.</t>
  </si>
  <si>
    <t>Earlington ATV Park Project</t>
  </si>
  <si>
    <t>City of Earlington</t>
  </si>
  <si>
    <t>Develop a trailhead facility to accommodate 7 existing trails, each 1,800-2,100 feet in length for the Loch Mary Lake ATV Park.</t>
  </si>
  <si>
    <t>Laurel</t>
  </si>
  <si>
    <t>London-Laurel County Wellness Park Project Phase II</t>
  </si>
  <si>
    <t>City of London</t>
  </si>
  <si>
    <t>Construct 2-miles of 4 ft. wide bicycling trails and approximately 1-mile of 4 ft. wide walking trail in the London-Laurel County Wellness Park located off of Highway 192.  The project will include trailside facilities (picnic tables, benches, trash receptacles, bicycle racks, and outdoor charcoal grills, and signage) placed alongside the trails.</t>
  </si>
  <si>
    <t>Trail &amp; Ancillary Facility Maintenance - London Ranger District FY2012</t>
  </si>
  <si>
    <t>Forest Service</t>
  </si>
  <si>
    <t>Provide maintenance to existing 30 miles of OHV Trails and maintenance to existing 103 non-motorized trails.  The project includes maintenance to trailhead and trailside facilities.</t>
  </si>
  <si>
    <t>Lewis</t>
  </si>
  <si>
    <t>Kinniconick Blueway</t>
  </si>
  <si>
    <t>Lewis County Fiscal Court</t>
  </si>
  <si>
    <t xml:space="preserve">Develop two blueway trail facilities on Kinniconick Creek.  Plan is to develop 18 holes of fishing, boating, and swimming. Mill Pond: Project will include: erecting signage, improving an existing gravel lot into asphalt parking lot, marking the property boundary with split rail fence, installing trash receptacles, benches, security lighting, drinking fountain and spigot, removing trash and flood debris, and upgrading the poorly maintained creek access from a dirt/gravel road to a concrete launch ramp. 
McDowell: Erecting signage, repaving an abandoned spur of county road for parking, upgrading the gravel connector to asphalt, marking the property with split rail fence, installing trash receptacles, benches, security lighting, drinking fountain and spigot, building a bench cut natural surface ADA compliant pedestrian access ramp to the creek at the steep location. and improving the boat access area to a concrete launch ramp. </t>
  </si>
  <si>
    <t>Livingston</t>
  </si>
  <si>
    <t>Livingston County Park Trail Project-Phase 2</t>
  </si>
  <si>
    <t>Livingston County Fiscal Court</t>
  </si>
  <si>
    <t>Improvements to existing facilities for the trail system, it will create 2,400 feet of 8 foot wide asphalt trail for walking and biking.  
Open RTP# 383-09</t>
  </si>
  <si>
    <t>Lawrence Creek Greenway Trail Project</t>
  </si>
  <si>
    <t>Construct 4,500 ft. nature (pebbled rock) trail, 10 ft. wide for walking and biking.  The trail will begin at Amvets Memorial Park and end at the Maysville Community Technical College.  The Lawrence Creek Greenway Trails is approx. 3 miles.</t>
  </si>
  <si>
    <t>McCreary</t>
  </si>
  <si>
    <t>Rock Ridge OHV Trail Maintenance</t>
  </si>
  <si>
    <t>Provide maintenance to existing 5.9 miles of OHV trails, improve intermittent stream crossings and trailhead Bulletin Board.</t>
  </si>
  <si>
    <t>Morgan</t>
  </si>
  <si>
    <t>DeLancy Park Walking Trail</t>
  </si>
  <si>
    <t>Morgan County Fiscal Court</t>
  </si>
  <si>
    <t>Construct a 1/3 mile paved walking trail, 8 ft. wide around the perimeter of DeLancy Park located off Hwy 191.</t>
  </si>
  <si>
    <t>Muhlenberg</t>
  </si>
  <si>
    <t>Central City Trailhead Facility Project</t>
  </si>
  <si>
    <t>City of Central City</t>
  </si>
  <si>
    <t>Construct a trailhead facility (restrooms) to support a 7 mile Muhlenberg County Rail-Trail. The building will be block and by 40'x10'.  It will have a lift station and water and sewer lines.</t>
  </si>
  <si>
    <t>Ellis Park Recreational Trail Enhancement Project</t>
  </si>
  <si>
    <t>City of Hartford</t>
  </si>
  <si>
    <t>Resubmitted application to purchase and install  lights and benches along the Ellis Park Recreational Trail located in the City of Hartford.</t>
  </si>
  <si>
    <t>Pike</t>
  </si>
  <si>
    <t>Bob Amos Horse Trail Project</t>
  </si>
  <si>
    <t>City of Pikeville</t>
  </si>
  <si>
    <t>Resubmitted application to construct a 1.35 mile, 10 ft. wide nature trail for hiking and equestrian use. The project includes a stable to accommodate 20 horses, a parking area to accommodate trailers, gates, and signage at the Island Creek trailhead.</t>
  </si>
  <si>
    <t>City of Stanton Walking Trail at Stanton City Park</t>
  </si>
  <si>
    <t>City of Stanton</t>
  </si>
  <si>
    <t>Construct .6 mile long asphalt walking/jogging trail, 8 ft. wide located at the Stanton City Park.  The trail will loop around the perimeter of the park and have a paved cross walk through the center of the park, making it a figure 8.</t>
  </si>
  <si>
    <t>Powell County Adventure Trails</t>
  </si>
  <si>
    <t>Powell County Tourism</t>
  </si>
  <si>
    <t>Construct 5 miles of nature trails 18-31 inches wide for mountain biking constructed by IMBA standards.  The project includes acquiring easements and trailside facilities.</t>
  </si>
  <si>
    <t>Pulaski</t>
  </si>
  <si>
    <t>Woodstock and Firebrook Park Recreational Trails Project</t>
  </si>
  <si>
    <t>Pulaski County Fiscal Court</t>
  </si>
  <si>
    <t>Construct .33 mile 8 ft. wide asphalt trail at Woodstock Recreational area and .35 mile 8 ft. wide asphalt trail located in the Firebrook Park.  Both trails include footbridges.</t>
  </si>
  <si>
    <t>Shelby</t>
  </si>
  <si>
    <t>Red Orchard Park Phase II</t>
  </si>
  <si>
    <t>Shelby County Fiscal Court</t>
  </si>
  <si>
    <t>KIPDA</t>
  </si>
  <si>
    <t>Purchase and install playtrail accessories for 3 miles of trails located in the Red Orchard Park.  The trails are used for walking, equestrian, and access to canoeing.</t>
  </si>
  <si>
    <t>Statewide</t>
  </si>
  <si>
    <t>Southeast Equestrian Trails Conference</t>
  </si>
  <si>
    <t>Tourism Arts &amp; Heritage Cabinet</t>
  </si>
  <si>
    <t>Host the Southeast Equestrian Trails Conference (SETC) in July 2012 located at the Embassy Suites Hotel in Lexington, KY.</t>
  </si>
  <si>
    <t>RTP Administration</t>
  </si>
  <si>
    <t>Department for Local Government</t>
  </si>
  <si>
    <t>Administer the Recreational Trails Program</t>
  </si>
  <si>
    <t>Trimble</t>
  </si>
  <si>
    <t>City of Bedford Recreational Trail Park Project</t>
  </si>
  <si>
    <t>City of Bedford</t>
  </si>
  <si>
    <t>Construct a 850 ft. - 1 mile asphalt walking trail 8ft. wide located in a 3 acre park for walking, biking, and skating.</t>
  </si>
  <si>
    <t>Whitley</t>
  </si>
  <si>
    <t>Bacon Creek Recreational Trails Project</t>
  </si>
  <si>
    <t>City of Corbin</t>
  </si>
  <si>
    <t>Construct a 5,727 ft. concrete multi-purpose trail, 6 ft. wide along Bacon Creek off of South Main Street and the Cumberland Falls Highway in Corbin, Kentucky.  The project will include trailside facilities (benches and signage) and the construction of a pedestrian bridge across Bacon Creek.</t>
  </si>
  <si>
    <t>Wolfe</t>
  </si>
  <si>
    <t>Campton/Wolfe County Trail Expansion Project</t>
  </si>
  <si>
    <t>City of Campton</t>
  </si>
  <si>
    <t>Kentucky River</t>
  </si>
  <si>
    <t>Expand existing trail 3,110 ft., 5 ft. wide partially paved with gravel.  The trail is used for walking and biking.  The project includes trailside facilities (shelters).</t>
  </si>
  <si>
    <t>West Side Walking Bridge Project</t>
  </si>
  <si>
    <t>City of Hopkinsville</t>
  </si>
  <si>
    <t>2010.181</t>
  </si>
  <si>
    <t>Resubmitted application to construct a 200 ft walking bridge between the existing Westside Park to the south side Little River. It will also connect neighborhoods.  The bridge will support and enhances an existing 6 miles of trails for walking, biking and skating.</t>
  </si>
  <si>
    <t>0004074</t>
  </si>
  <si>
    <t>3rd Quarter</t>
  </si>
  <si>
    <t>0004075</t>
  </si>
  <si>
    <t>0004076</t>
  </si>
  <si>
    <t>0004077</t>
  </si>
  <si>
    <t>0004078</t>
  </si>
  <si>
    <t>0004079</t>
  </si>
  <si>
    <t>0004080</t>
  </si>
  <si>
    <t>0004081</t>
  </si>
  <si>
    <t>0004082</t>
  </si>
  <si>
    <t>0004083</t>
  </si>
  <si>
    <t>0004084</t>
  </si>
  <si>
    <t>0004085</t>
  </si>
  <si>
    <t>0004086</t>
  </si>
  <si>
    <t>0004087</t>
  </si>
  <si>
    <t>0004090</t>
  </si>
  <si>
    <t>0004091</t>
  </si>
  <si>
    <t>0004092</t>
  </si>
  <si>
    <t>0004093</t>
  </si>
  <si>
    <t>0004096</t>
  </si>
  <si>
    <t>0004094</t>
  </si>
  <si>
    <t>0004097</t>
  </si>
  <si>
    <t>0004095</t>
  </si>
  <si>
    <t>2010.184</t>
  </si>
  <si>
    <t>TIP Amendment Resolution 12-5.  Add 2013 construction funding of $130,000.00  MOD</t>
  </si>
  <si>
    <t xml:space="preserve">Bicycle and pedestrian trail construction in Sandy Lee Watkins Park.  </t>
  </si>
  <si>
    <t>2010.188</t>
  </si>
  <si>
    <t>Campbell</t>
  </si>
  <si>
    <t>A. J. Jolly Park Multi-Purpose Pathway</t>
  </si>
  <si>
    <t>Campbell County Fiscal Court</t>
  </si>
  <si>
    <t>Construct a 4,000 foot asphalt trail, 8 feet wide, to link the park to neighborhoods and work place.  The trail is for walking, biking, and skating.</t>
  </si>
  <si>
    <t>Ludlow FitCircuit Trail-Albert S. Ludlow Memorial Park</t>
  </si>
  <si>
    <t>City of Ludlow</t>
  </si>
  <si>
    <t>Construct a 2,000 foot concrete trail for walking and biking located in the Albert S. Ludlow Memorial Park.  The project includes fitness station equipment and signage.</t>
  </si>
  <si>
    <t>0004098</t>
  </si>
  <si>
    <t>0004088</t>
  </si>
  <si>
    <t>0004099</t>
  </si>
  <si>
    <t>0004101</t>
  </si>
  <si>
    <t>Greenup Co Extension Service Walking Trail
(per PR-1)</t>
  </si>
  <si>
    <t>Greenup County Extension Office</t>
  </si>
  <si>
    <t>0004102</t>
  </si>
  <si>
    <t>0004100</t>
  </si>
  <si>
    <t>0004103</t>
  </si>
  <si>
    <t>2010.203</t>
  </si>
  <si>
    <t>TIP Amendment Resolution 12-6.  Add project to STIP.  NEW</t>
  </si>
  <si>
    <t>Kimsey Lane Walking/Bike Trail-Balmoral Extension</t>
  </si>
  <si>
    <t>City of Henderson</t>
  </si>
  <si>
    <t xml:space="preserve">Construct a walking and biking trail from the existing trail at Hoffman Plaza (Wal Mart) to Balmoral Acres subdivision to the north. New trail length is approximately 0.53 miles. </t>
  </si>
  <si>
    <t>0004105</t>
  </si>
  <si>
    <t>4th Quarter</t>
  </si>
  <si>
    <t>0004106</t>
  </si>
  <si>
    <t>0004104</t>
  </si>
  <si>
    <t>Add to STIP per approved PR-1. New</t>
  </si>
  <si>
    <t>0004107</t>
  </si>
  <si>
    <t>Jefferson</t>
  </si>
  <si>
    <t>Jeffersontown  Gaslight Recreational Workplace trail</t>
  </si>
  <si>
    <t>Construct trailside facilities for Jeffersontown Gaslight Recreational Workplace trail from Taylorsville Rd/Merioneth Dr to Veteran's Memorial Park.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</si>
</sst>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0.00;\(#,##0.00\)"/>
  </numFmts>
  <fonts count="56">
    <font>
      <sz val="10"/>
      <color indexed="8"/>
      <name val="Arial"/>
      <family val="0"/>
    </font>
    <font>
      <sz val="8"/>
      <color indexed="12"/>
      <name val="Arial"/>
      <family val="0"/>
    </font>
    <font>
      <sz val="20"/>
      <color indexed="8"/>
      <name val="Arial"/>
      <family val="0"/>
    </font>
    <font>
      <i/>
      <sz val="16"/>
      <color indexed="12"/>
      <name val="Arial"/>
      <family val="0"/>
    </font>
    <font>
      <sz val="8"/>
      <color indexed="8"/>
      <name val="Arial"/>
      <family val="2"/>
    </font>
    <font>
      <sz val="8"/>
      <name val="Arial"/>
      <family val="2"/>
    </font>
    <font>
      <b/>
      <sz val="10"/>
      <color indexed="8"/>
      <name val="Arial"/>
      <family val="2"/>
    </font>
    <font>
      <b/>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u val="single"/>
      <sz val="9"/>
      <color indexed="9"/>
      <name val="Arial"/>
      <family val="2"/>
    </font>
    <font>
      <b/>
      <sz val="9"/>
      <color indexed="9"/>
      <name val="Arial"/>
      <family val="2"/>
    </font>
    <font>
      <b/>
      <sz val="9"/>
      <color indexed="9"/>
      <name val="Calibri"/>
      <family val="2"/>
    </font>
    <font>
      <b/>
      <sz val="8"/>
      <color indexed="9"/>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u val="single"/>
      <sz val="9"/>
      <color theme="0"/>
      <name val="Arial"/>
      <family val="2"/>
    </font>
    <font>
      <b/>
      <sz val="9"/>
      <color theme="0"/>
      <name val="Arial"/>
      <family val="2"/>
    </font>
    <font>
      <b/>
      <sz val="9"/>
      <color theme="0"/>
      <name val="Calibri"/>
      <family val="2"/>
    </font>
    <font>
      <b/>
      <sz val="8"/>
      <color theme="0"/>
      <name val="Arial"/>
      <family val="2"/>
    </font>
    <font>
      <b/>
      <sz val="8"/>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8"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9">
    <xf numFmtId="0" fontId="0" fillId="0" borderId="0" xfId="0" applyAlignment="1">
      <alignment/>
    </xf>
    <xf numFmtId="0" fontId="49" fillId="33" borderId="10" xfId="0" applyFont="1" applyFill="1" applyBorder="1" applyAlignment="1">
      <alignment horizontal="center" vertical="top" wrapText="1"/>
    </xf>
    <xf numFmtId="0" fontId="50" fillId="33" borderId="10" xfId="55" applyFont="1" applyFill="1" applyBorder="1" applyAlignment="1">
      <alignment horizontal="center" vertical="top" wrapText="1"/>
      <protection/>
    </xf>
    <xf numFmtId="0" fontId="49" fillId="33" borderId="10" xfId="0" applyFont="1" applyFill="1" applyBorder="1" applyAlignment="1">
      <alignment horizontal="center" vertical="top"/>
    </xf>
    <xf numFmtId="0" fontId="51" fillId="33" borderId="10" xfId="0" applyFont="1" applyFill="1" applyBorder="1" applyAlignment="1">
      <alignment horizontal="center" vertical="top" wrapText="1"/>
    </xf>
    <xf numFmtId="0" fontId="49" fillId="33" borderId="10" xfId="0" applyFont="1" applyFill="1" applyBorder="1" applyAlignment="1">
      <alignment vertical="top"/>
    </xf>
    <xf numFmtId="0" fontId="0" fillId="0" borderId="10" xfId="0" applyBorder="1" applyAlignment="1">
      <alignment vertical="top"/>
    </xf>
    <xf numFmtId="0" fontId="0" fillId="0" borderId="10" xfId="0" applyBorder="1" applyAlignment="1">
      <alignment vertical="top" wrapText="1"/>
    </xf>
    <xf numFmtId="0" fontId="4" fillId="0" borderId="10" xfId="0" applyFont="1" applyFill="1" applyBorder="1" applyAlignment="1">
      <alignment horizontal="left" vertical="top"/>
    </xf>
    <xf numFmtId="0" fontId="4" fillId="0" borderId="10" xfId="0"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165" fontId="4" fillId="0" borderId="10" xfId="0" applyNumberFormat="1" applyFont="1" applyFill="1" applyBorder="1" applyAlignment="1">
      <alignment horizontal="right" vertical="top"/>
    </xf>
    <xf numFmtId="0" fontId="4" fillId="0" borderId="10" xfId="0" applyFont="1" applyBorder="1" applyAlignment="1">
      <alignment vertical="top" wrapText="1"/>
    </xf>
    <xf numFmtId="0" fontId="6" fillId="13" borderId="10" xfId="0" applyFont="1" applyFill="1" applyBorder="1" applyAlignment="1">
      <alignment vertical="top"/>
    </xf>
    <xf numFmtId="0" fontId="7" fillId="13" borderId="10" xfId="0" applyFont="1" applyFill="1" applyBorder="1" applyAlignment="1">
      <alignment vertical="top" wrapText="1"/>
    </xf>
    <xf numFmtId="0" fontId="7" fillId="13" borderId="10" xfId="0" applyFont="1" applyFill="1" applyBorder="1" applyAlignment="1">
      <alignment horizontal="left" vertical="top"/>
    </xf>
    <xf numFmtId="0" fontId="7" fillId="13" borderId="10" xfId="0" applyFont="1" applyFill="1" applyBorder="1" applyAlignment="1">
      <alignment horizontal="center" vertical="top"/>
    </xf>
    <xf numFmtId="0" fontId="7" fillId="13" borderId="10" xfId="0" applyFont="1" applyFill="1" applyBorder="1" applyAlignment="1">
      <alignment horizontal="left" vertical="top" wrapText="1"/>
    </xf>
    <xf numFmtId="165" fontId="7" fillId="13" borderId="10" xfId="0" applyNumberFormat="1" applyFont="1" applyFill="1" applyBorder="1" applyAlignment="1">
      <alignment horizontal="right"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6" fillId="0" borderId="10" xfId="0" applyFont="1" applyBorder="1" applyAlignment="1">
      <alignment vertical="top"/>
    </xf>
    <xf numFmtId="0" fontId="6" fillId="0" borderId="10" xfId="0" applyFont="1" applyBorder="1" applyAlignment="1">
      <alignment vertical="top" wrapText="1"/>
    </xf>
    <xf numFmtId="0" fontId="7" fillId="0" borderId="10" xfId="0" applyFont="1" applyFill="1" applyBorder="1" applyAlignment="1">
      <alignment horizontal="right" vertical="top"/>
    </xf>
    <xf numFmtId="0" fontId="7" fillId="0" borderId="10" xfId="0" applyFont="1" applyFill="1" applyBorder="1" applyAlignment="1">
      <alignment horizontal="left" vertical="top" wrapText="1"/>
    </xf>
    <xf numFmtId="165" fontId="7" fillId="0" borderId="10" xfId="0" applyNumberFormat="1" applyFont="1" applyFill="1" applyBorder="1" applyAlignment="1">
      <alignment horizontal="right" vertical="top"/>
    </xf>
    <xf numFmtId="0" fontId="4" fillId="0" borderId="10" xfId="0" applyFont="1" applyBorder="1" applyAlignment="1">
      <alignment horizontal="center" vertical="top" wrapText="1"/>
    </xf>
    <xf numFmtId="0" fontId="7" fillId="13" borderId="10" xfId="0" applyFont="1" applyFill="1" applyBorder="1" applyAlignment="1">
      <alignment horizontal="center" vertical="top" wrapText="1"/>
    </xf>
    <xf numFmtId="0" fontId="7" fillId="0" borderId="10" xfId="0" applyFont="1" applyBorder="1" applyAlignment="1">
      <alignment horizontal="center" vertical="top" wrapText="1"/>
    </xf>
    <xf numFmtId="49" fontId="50" fillId="33" borderId="10" xfId="55" applyNumberFormat="1" applyFont="1" applyFill="1" applyBorder="1" applyAlignment="1">
      <alignment horizontal="center" vertical="top" wrapText="1"/>
      <protection/>
    </xf>
    <xf numFmtId="49" fontId="4" fillId="0" borderId="10" xfId="0" applyNumberFormat="1" applyFont="1" applyBorder="1" applyAlignment="1">
      <alignment horizontal="center" vertical="top" wrapText="1"/>
    </xf>
    <xf numFmtId="49" fontId="7" fillId="13"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0" fontId="4" fillId="0" borderId="10" xfId="0" applyFont="1" applyBorder="1" applyAlignment="1">
      <alignment vertical="top"/>
    </xf>
    <xf numFmtId="4" fontId="4" fillId="0" borderId="10" xfId="0" applyNumberFormat="1" applyFont="1" applyBorder="1" applyAlignment="1">
      <alignment vertical="top"/>
    </xf>
    <xf numFmtId="4" fontId="7" fillId="13" borderId="10" xfId="0" applyNumberFormat="1" applyFont="1" applyFill="1" applyBorder="1" applyAlignment="1">
      <alignment vertical="top"/>
    </xf>
    <xf numFmtId="0" fontId="52" fillId="33" borderId="10" xfId="0" applyFont="1" applyFill="1" applyBorder="1" applyAlignment="1" applyProtection="1">
      <alignment horizontal="center" vertical="top" wrapText="1"/>
      <protection locked="0"/>
    </xf>
    <xf numFmtId="39" fontId="52" fillId="33" borderId="10" xfId="0" applyNumberFormat="1" applyFont="1" applyFill="1" applyBorder="1" applyAlignment="1" applyProtection="1">
      <alignment horizontal="center" vertical="top" wrapText="1"/>
      <protection locked="0"/>
    </xf>
    <xf numFmtId="0" fontId="4" fillId="0" borderId="10" xfId="0" applyFont="1" applyBorder="1" applyAlignment="1">
      <alignment horizontal="center" vertical="top"/>
    </xf>
    <xf numFmtId="0" fontId="7" fillId="0" borderId="10" xfId="0" applyFont="1" applyBorder="1" applyAlignment="1">
      <alignment horizontal="center" vertical="top"/>
    </xf>
    <xf numFmtId="4" fontId="52" fillId="33" borderId="10" xfId="0" applyNumberFormat="1" applyFont="1" applyFill="1" applyBorder="1" applyAlignment="1" applyProtection="1">
      <alignment horizontal="center" vertical="top" wrapText="1"/>
      <protection locked="0"/>
    </xf>
    <xf numFmtId="4" fontId="7" fillId="0" borderId="10" xfId="0" applyNumberFormat="1" applyFont="1" applyBorder="1" applyAlignment="1">
      <alignment vertical="top"/>
    </xf>
    <xf numFmtId="0" fontId="7" fillId="0" borderId="10" xfId="0" applyFont="1" applyBorder="1" applyAlignment="1">
      <alignment vertical="top" wrapText="1"/>
    </xf>
    <xf numFmtId="0" fontId="53" fillId="33" borderId="10" xfId="0" applyFont="1" applyFill="1" applyBorder="1" applyAlignment="1">
      <alignment horizontal="center" vertical="top" wrapText="1"/>
    </xf>
    <xf numFmtId="0" fontId="54" fillId="13" borderId="10" xfId="0" applyFont="1" applyFill="1" applyBorder="1" applyAlignment="1" applyProtection="1">
      <alignment horizontal="center" vertical="top" wrapText="1"/>
      <protection locked="0"/>
    </xf>
    <xf numFmtId="49" fontId="54" fillId="13" borderId="10" xfId="0" applyNumberFormat="1" applyFont="1" applyFill="1" applyBorder="1" applyAlignment="1" applyProtection="1">
      <alignment horizontal="center" vertical="top"/>
      <protection locked="0"/>
    </xf>
    <xf numFmtId="14" fontId="54" fillId="13" borderId="10" xfId="0" applyNumberFormat="1" applyFont="1" applyFill="1" applyBorder="1" applyAlignment="1" applyProtection="1">
      <alignment horizontal="center" vertical="top"/>
      <protection locked="0"/>
    </xf>
    <xf numFmtId="0" fontId="54" fillId="13" borderId="10" xfId="0" applyFont="1" applyFill="1" applyBorder="1" applyAlignment="1" applyProtection="1">
      <alignment vertical="top" wrapText="1"/>
      <protection locked="0"/>
    </xf>
    <xf numFmtId="0" fontId="7" fillId="13" borderId="10" xfId="56" applyFont="1" applyFill="1" applyBorder="1" applyAlignment="1">
      <alignment horizontal="left" vertical="top" wrapText="1"/>
      <protection/>
    </xf>
    <xf numFmtId="0" fontId="7" fillId="13" borderId="10" xfId="56" applyFont="1" applyFill="1" applyBorder="1" applyAlignment="1">
      <alignment horizontal="center" vertical="top" wrapText="1"/>
      <protection/>
    </xf>
    <xf numFmtId="0" fontId="0" fillId="0" borderId="10" xfId="0" applyFill="1" applyBorder="1" applyAlignment="1">
      <alignment vertical="top"/>
    </xf>
    <xf numFmtId="0" fontId="7" fillId="13" borderId="0" xfId="0" applyFont="1" applyFill="1" applyAlignment="1">
      <alignment horizontal="left" vertical="top" wrapText="1"/>
    </xf>
    <xf numFmtId="0" fontId="4" fillId="13" borderId="10" xfId="0" applyFont="1" applyFill="1" applyBorder="1" applyAlignment="1">
      <alignment vertical="top" wrapText="1"/>
    </xf>
    <xf numFmtId="0" fontId="4" fillId="0" borderId="10" xfId="0" applyFont="1" applyFill="1" applyBorder="1" applyAlignment="1">
      <alignment horizontal="center" vertical="top" wrapText="1"/>
    </xf>
    <xf numFmtId="0" fontId="6" fillId="13" borderId="10" xfId="0" applyFont="1" applyFill="1" applyBorder="1" applyAlignment="1">
      <alignment wrapText="1"/>
    </xf>
    <xf numFmtId="0" fontId="6" fillId="13" borderId="10" xfId="56" applyFont="1" applyFill="1" applyBorder="1" applyAlignment="1">
      <alignment wrapText="1"/>
      <protection/>
    </xf>
    <xf numFmtId="0" fontId="4" fillId="0" borderId="10" xfId="0" applyFont="1" applyFill="1" applyBorder="1" applyAlignment="1">
      <alignment vertical="top"/>
    </xf>
    <xf numFmtId="0" fontId="55" fillId="0" borderId="10" xfId="0" applyFont="1" applyFill="1" applyBorder="1" applyAlignment="1" applyProtection="1">
      <alignment horizontal="center" vertical="top" wrapText="1"/>
      <protection locked="0"/>
    </xf>
    <xf numFmtId="49" fontId="55" fillId="0" borderId="10" xfId="0" applyNumberFormat="1" applyFont="1" applyFill="1" applyBorder="1" applyAlignment="1" applyProtection="1">
      <alignment horizontal="center" vertical="top"/>
      <protection locked="0"/>
    </xf>
    <xf numFmtId="14" fontId="55"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xf>
    <xf numFmtId="0" fontId="4" fillId="0" borderId="10" xfId="56" applyFont="1" applyFill="1" applyBorder="1" applyAlignment="1">
      <alignment horizontal="left" vertical="top" wrapText="1"/>
      <protection/>
    </xf>
    <xf numFmtId="0" fontId="4" fillId="0" borderId="10" xfId="56" applyFont="1" applyFill="1" applyBorder="1" applyAlignment="1">
      <alignment horizontal="center" vertical="top" wrapText="1"/>
      <protection/>
    </xf>
    <xf numFmtId="165" fontId="4" fillId="0" borderId="10" xfId="0" applyNumberFormat="1" applyFont="1" applyFill="1" applyBorder="1" applyAlignment="1">
      <alignment horizontal="right" vertical="top"/>
    </xf>
    <xf numFmtId="4" fontId="4" fillId="0" borderId="10" xfId="0" applyNumberFormat="1"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8"/>
  <sheetViews>
    <sheetView tabSelected="1" zoomScale="90" zoomScaleNormal="90" zoomScaleSheetLayoutView="43" zoomScalePageLayoutView="0" workbookViewId="0" topLeftCell="A1">
      <selection activeCell="R63" sqref="R63"/>
    </sheetView>
  </sheetViews>
  <sheetFormatPr defaultColWidth="9.140625" defaultRowHeight="19.5" customHeight="1"/>
  <cols>
    <col min="1" max="1" width="16.57421875" style="6" customWidth="1"/>
    <col min="2" max="2" width="20.140625" style="6" customWidth="1"/>
    <col min="3" max="3" width="11.28125" style="6" customWidth="1"/>
    <col min="4" max="4" width="25.140625" style="7" customWidth="1"/>
    <col min="5" max="5" width="6.7109375" style="27" customWidth="1"/>
    <col min="6" max="6" width="10.140625" style="31" customWidth="1"/>
    <col min="7" max="7" width="11.57421875" style="6" customWidth="1"/>
    <col min="8" max="8" width="8.00390625" style="6" customWidth="1"/>
    <col min="9" max="9" width="20.57421875" style="6" customWidth="1"/>
    <col min="10" max="10" width="14.00390625" style="6" customWidth="1"/>
    <col min="11" max="11" width="16.421875" style="7" customWidth="1"/>
    <col min="12" max="12" width="51.57421875" style="7" customWidth="1"/>
    <col min="13" max="13" width="14.28125" style="6" customWidth="1"/>
    <col min="14" max="14" width="13.28125" style="6" bestFit="1" customWidth="1"/>
    <col min="15" max="15" width="14.140625" style="39" customWidth="1"/>
    <col min="16" max="16" width="18.140625" style="35" customWidth="1"/>
    <col min="17" max="17" width="19.421875" style="35" customWidth="1"/>
    <col min="18" max="18" width="23.7109375" style="34" customWidth="1"/>
    <col min="19" max="20" width="22.57421875" style="39" customWidth="1"/>
    <col min="21" max="21" width="24.7109375" style="13" customWidth="1"/>
    <col min="22" max="16384" width="9.140625" style="6" customWidth="1"/>
  </cols>
  <sheetData>
    <row r="1" spans="1:21" s="5" customFormat="1" ht="60" customHeight="1">
      <c r="A1" s="1" t="s">
        <v>121</v>
      </c>
      <c r="B1" s="1" t="s">
        <v>122</v>
      </c>
      <c r="C1" s="1" t="s">
        <v>123</v>
      </c>
      <c r="D1" s="1" t="s">
        <v>124</v>
      </c>
      <c r="E1" s="2" t="s">
        <v>132</v>
      </c>
      <c r="F1" s="30" t="s">
        <v>133</v>
      </c>
      <c r="G1" s="3" t="s">
        <v>0</v>
      </c>
      <c r="H1" s="4" t="s">
        <v>93</v>
      </c>
      <c r="I1" s="3" t="s">
        <v>94</v>
      </c>
      <c r="J1" s="3" t="s">
        <v>1</v>
      </c>
      <c r="K1" s="1" t="s">
        <v>97</v>
      </c>
      <c r="L1" s="1" t="s">
        <v>98</v>
      </c>
      <c r="M1" s="1" t="s">
        <v>95</v>
      </c>
      <c r="N1" s="1" t="s">
        <v>96</v>
      </c>
      <c r="O1" s="37" t="s">
        <v>125</v>
      </c>
      <c r="P1" s="41" t="s">
        <v>126</v>
      </c>
      <c r="Q1" s="41" t="s">
        <v>127</v>
      </c>
      <c r="R1" s="38" t="s">
        <v>128</v>
      </c>
      <c r="S1" s="37" t="s">
        <v>129</v>
      </c>
      <c r="T1" s="37" t="s">
        <v>130</v>
      </c>
      <c r="U1" s="44" t="s">
        <v>150</v>
      </c>
    </row>
    <row r="2" spans="5:21" ht="45">
      <c r="E2" s="27" t="s">
        <v>134</v>
      </c>
      <c r="F2" s="31" t="s">
        <v>135</v>
      </c>
      <c r="G2" s="8" t="s">
        <v>2</v>
      </c>
      <c r="H2" s="9">
        <v>47</v>
      </c>
      <c r="I2" s="10" t="s">
        <v>3</v>
      </c>
      <c r="J2" s="10" t="s">
        <v>4</v>
      </c>
      <c r="K2" s="54" t="s">
        <v>5</v>
      </c>
      <c r="L2" s="11" t="s">
        <v>106</v>
      </c>
      <c r="M2" s="12">
        <v>60000</v>
      </c>
      <c r="N2" s="12">
        <v>70000</v>
      </c>
      <c r="O2" s="39" t="s">
        <v>136</v>
      </c>
      <c r="P2" s="35">
        <v>60000</v>
      </c>
      <c r="R2" s="35">
        <f>SUM(P2:Q2)</f>
        <v>60000</v>
      </c>
      <c r="S2" s="39">
        <v>2011</v>
      </c>
      <c r="T2" s="39" t="s">
        <v>137</v>
      </c>
      <c r="U2" s="13" t="s">
        <v>149</v>
      </c>
    </row>
    <row r="3" spans="5:21" ht="45">
      <c r="E3" s="27" t="s">
        <v>134</v>
      </c>
      <c r="F3" s="31" t="s">
        <v>138</v>
      </c>
      <c r="G3" s="8" t="s">
        <v>6</v>
      </c>
      <c r="H3" s="9">
        <v>7</v>
      </c>
      <c r="I3" s="10" t="s">
        <v>7</v>
      </c>
      <c r="J3" s="10" t="s">
        <v>8</v>
      </c>
      <c r="K3" s="54" t="s">
        <v>9</v>
      </c>
      <c r="L3" s="11" t="s">
        <v>99</v>
      </c>
      <c r="M3" s="12">
        <v>29259</v>
      </c>
      <c r="N3" s="12">
        <v>29259.53</v>
      </c>
      <c r="O3" s="39" t="s">
        <v>136</v>
      </c>
      <c r="P3" s="35">
        <v>29259</v>
      </c>
      <c r="R3" s="35">
        <f aca="true" t="shared" si="0" ref="R3:R68">SUM(P3:Q3)</f>
        <v>29259</v>
      </c>
      <c r="S3" s="39">
        <v>2011</v>
      </c>
      <c r="T3" s="39" t="s">
        <v>137</v>
      </c>
      <c r="U3" s="13" t="s">
        <v>149</v>
      </c>
    </row>
    <row r="4" spans="4:18" ht="45">
      <c r="D4" s="13"/>
      <c r="G4" s="8" t="s">
        <v>10</v>
      </c>
      <c r="H4" s="9">
        <v>4</v>
      </c>
      <c r="I4" s="10" t="s">
        <v>11</v>
      </c>
      <c r="J4" s="10" t="s">
        <v>12</v>
      </c>
      <c r="K4" s="54" t="s">
        <v>13</v>
      </c>
      <c r="L4" s="11" t="s">
        <v>100</v>
      </c>
      <c r="M4" s="12">
        <v>10185</v>
      </c>
      <c r="N4" s="12">
        <v>10650</v>
      </c>
      <c r="R4" s="35">
        <f t="shared" si="0"/>
        <v>0</v>
      </c>
    </row>
    <row r="5" spans="1:21" ht="54" customHeight="1">
      <c r="A5" s="14"/>
      <c r="B5" s="14"/>
      <c r="C5" s="14"/>
      <c r="D5" s="15" t="s">
        <v>131</v>
      </c>
      <c r="E5" s="28" t="s">
        <v>134</v>
      </c>
      <c r="F5" s="32" t="s">
        <v>139</v>
      </c>
      <c r="G5" s="16" t="s">
        <v>10</v>
      </c>
      <c r="H5" s="17">
        <v>4</v>
      </c>
      <c r="I5" s="18" t="s">
        <v>11</v>
      </c>
      <c r="J5" s="18" t="s">
        <v>12</v>
      </c>
      <c r="K5" s="28" t="s">
        <v>13</v>
      </c>
      <c r="L5" s="18" t="s">
        <v>100</v>
      </c>
      <c r="M5" s="19">
        <v>10185</v>
      </c>
      <c r="N5" s="19">
        <v>10650</v>
      </c>
      <c r="O5" s="17" t="s">
        <v>136</v>
      </c>
      <c r="P5" s="36">
        <v>10185</v>
      </c>
      <c r="Q5" s="36"/>
      <c r="R5" s="36">
        <f>SUM(P5:Q5)</f>
        <v>10185</v>
      </c>
      <c r="S5" s="17">
        <v>2011</v>
      </c>
      <c r="T5" s="17" t="s">
        <v>137</v>
      </c>
      <c r="U5" s="15" t="s">
        <v>149</v>
      </c>
    </row>
    <row r="6" spans="1:21" ht="57.75" customHeight="1">
      <c r="A6" s="45" t="s">
        <v>163</v>
      </c>
      <c r="B6" s="46" t="s">
        <v>174</v>
      </c>
      <c r="C6" s="47">
        <v>41016</v>
      </c>
      <c r="D6" s="15" t="s">
        <v>175</v>
      </c>
      <c r="E6" s="28" t="s">
        <v>134</v>
      </c>
      <c r="F6" s="32" t="s">
        <v>294</v>
      </c>
      <c r="G6" s="16" t="s">
        <v>176</v>
      </c>
      <c r="H6" s="17"/>
      <c r="I6" s="18" t="s">
        <v>177</v>
      </c>
      <c r="J6" s="18" t="s">
        <v>178</v>
      </c>
      <c r="K6" s="28" t="s">
        <v>31</v>
      </c>
      <c r="L6" s="18" t="s">
        <v>179</v>
      </c>
      <c r="M6" s="19">
        <v>43500</v>
      </c>
      <c r="N6" s="19">
        <v>43500</v>
      </c>
      <c r="O6" s="17" t="s">
        <v>136</v>
      </c>
      <c r="P6" s="36">
        <v>43500</v>
      </c>
      <c r="Q6" s="36"/>
      <c r="R6" s="36">
        <f t="shared" si="0"/>
        <v>43500</v>
      </c>
      <c r="S6" s="17">
        <v>2012</v>
      </c>
      <c r="T6" s="17" t="s">
        <v>295</v>
      </c>
      <c r="U6" s="15" t="s">
        <v>149</v>
      </c>
    </row>
    <row r="7" spans="5:21" ht="33.75">
      <c r="E7" s="27" t="s">
        <v>134</v>
      </c>
      <c r="F7" s="31" t="s">
        <v>140</v>
      </c>
      <c r="G7" s="8" t="s">
        <v>14</v>
      </c>
      <c r="H7" s="9">
        <v>10</v>
      </c>
      <c r="I7" s="10" t="s">
        <v>15</v>
      </c>
      <c r="J7" s="10" t="s">
        <v>16</v>
      </c>
      <c r="K7" s="54" t="s">
        <v>17</v>
      </c>
      <c r="L7" s="11" t="s">
        <v>105</v>
      </c>
      <c r="M7" s="12">
        <v>17000</v>
      </c>
      <c r="N7" s="12">
        <v>17000</v>
      </c>
      <c r="O7" s="39" t="s">
        <v>136</v>
      </c>
      <c r="P7" s="35">
        <v>17000</v>
      </c>
      <c r="R7" s="35">
        <f t="shared" si="0"/>
        <v>17000</v>
      </c>
      <c r="S7" s="39">
        <v>2011</v>
      </c>
      <c r="T7" s="39" t="s">
        <v>137</v>
      </c>
      <c r="U7" s="13" t="s">
        <v>149</v>
      </c>
    </row>
    <row r="8" spans="1:21" ht="59.25" customHeight="1">
      <c r="A8" s="45" t="s">
        <v>163</v>
      </c>
      <c r="B8" s="46" t="s">
        <v>174</v>
      </c>
      <c r="C8" s="47">
        <v>41016</v>
      </c>
      <c r="D8" s="15" t="s">
        <v>175</v>
      </c>
      <c r="E8" s="28" t="s">
        <v>134</v>
      </c>
      <c r="F8" s="32" t="s">
        <v>296</v>
      </c>
      <c r="G8" s="16" t="s">
        <v>180</v>
      </c>
      <c r="H8" s="17"/>
      <c r="I8" s="49" t="s">
        <v>181</v>
      </c>
      <c r="J8" s="49" t="s">
        <v>182</v>
      </c>
      <c r="K8" s="50" t="s">
        <v>24</v>
      </c>
      <c r="L8" s="49" t="s">
        <v>183</v>
      </c>
      <c r="M8" s="19">
        <v>9990</v>
      </c>
      <c r="N8" s="19">
        <v>9990</v>
      </c>
      <c r="O8" s="17" t="s">
        <v>136</v>
      </c>
      <c r="P8" s="36">
        <v>9990</v>
      </c>
      <c r="Q8" s="36"/>
      <c r="R8" s="36">
        <f t="shared" si="0"/>
        <v>9990</v>
      </c>
      <c r="S8" s="17">
        <v>2012</v>
      </c>
      <c r="T8" s="17" t="s">
        <v>295</v>
      </c>
      <c r="U8" s="15" t="s">
        <v>149</v>
      </c>
    </row>
    <row r="9" spans="1:21" ht="59.25" customHeight="1">
      <c r="A9" s="45" t="s">
        <v>163</v>
      </c>
      <c r="B9" s="46" t="s">
        <v>320</v>
      </c>
      <c r="C9" s="47">
        <v>41046</v>
      </c>
      <c r="D9" s="15" t="s">
        <v>175</v>
      </c>
      <c r="E9" s="28" t="s">
        <v>134</v>
      </c>
      <c r="F9" s="32" t="s">
        <v>328</v>
      </c>
      <c r="G9" s="16" t="s">
        <v>321</v>
      </c>
      <c r="H9" s="17"/>
      <c r="I9" s="49" t="s">
        <v>322</v>
      </c>
      <c r="J9" s="49" t="s">
        <v>323</v>
      </c>
      <c r="K9" s="50" t="s">
        <v>13</v>
      </c>
      <c r="L9" s="49" t="s">
        <v>324</v>
      </c>
      <c r="M9" s="19">
        <v>32000</v>
      </c>
      <c r="N9" s="19">
        <v>32000</v>
      </c>
      <c r="O9" s="17" t="s">
        <v>136</v>
      </c>
      <c r="P9" s="36">
        <v>32000</v>
      </c>
      <c r="Q9" s="36"/>
      <c r="R9" s="36">
        <f t="shared" si="0"/>
        <v>32000</v>
      </c>
      <c r="S9" s="17">
        <v>2012</v>
      </c>
      <c r="T9" s="17" t="s">
        <v>295</v>
      </c>
      <c r="U9" s="15" t="s">
        <v>149</v>
      </c>
    </row>
    <row r="10" spans="1:21" ht="114" customHeight="1">
      <c r="A10" s="45" t="s">
        <v>163</v>
      </c>
      <c r="B10" s="46" t="s">
        <v>174</v>
      </c>
      <c r="C10" s="47">
        <v>41016</v>
      </c>
      <c r="D10" s="15" t="s">
        <v>175</v>
      </c>
      <c r="E10" s="28" t="s">
        <v>134</v>
      </c>
      <c r="F10" s="32" t="s">
        <v>297</v>
      </c>
      <c r="G10" s="16" t="s">
        <v>184</v>
      </c>
      <c r="H10" s="17"/>
      <c r="I10" s="18" t="s">
        <v>185</v>
      </c>
      <c r="J10" s="18" t="s">
        <v>186</v>
      </c>
      <c r="K10" s="28" t="s">
        <v>13</v>
      </c>
      <c r="L10" s="18" t="s">
        <v>187</v>
      </c>
      <c r="M10" s="19">
        <v>100000</v>
      </c>
      <c r="N10" s="19">
        <v>351605</v>
      </c>
      <c r="O10" s="17" t="s">
        <v>136</v>
      </c>
      <c r="P10" s="36">
        <v>100000</v>
      </c>
      <c r="Q10" s="36"/>
      <c r="R10" s="36">
        <f t="shared" si="0"/>
        <v>100000</v>
      </c>
      <c r="S10" s="17">
        <v>2012</v>
      </c>
      <c r="T10" s="17" t="s">
        <v>295</v>
      </c>
      <c r="U10" s="15" t="s">
        <v>149</v>
      </c>
    </row>
    <row r="11" spans="5:21" ht="33.75">
      <c r="E11" s="27" t="s">
        <v>134</v>
      </c>
      <c r="F11" s="31" t="s">
        <v>141</v>
      </c>
      <c r="G11" s="8" t="s">
        <v>18</v>
      </c>
      <c r="H11" s="9">
        <v>6</v>
      </c>
      <c r="I11" s="10" t="s">
        <v>19</v>
      </c>
      <c r="J11" s="10" t="s">
        <v>20</v>
      </c>
      <c r="K11" s="54" t="s">
        <v>21</v>
      </c>
      <c r="L11" s="11" t="s">
        <v>104</v>
      </c>
      <c r="M11" s="12">
        <v>25000</v>
      </c>
      <c r="N11" s="12">
        <v>25000</v>
      </c>
      <c r="O11" s="39" t="s">
        <v>136</v>
      </c>
      <c r="P11" s="35">
        <v>25000</v>
      </c>
      <c r="R11" s="35">
        <f t="shared" si="0"/>
        <v>25000</v>
      </c>
      <c r="S11" s="39">
        <v>2011</v>
      </c>
      <c r="T11" s="39" t="s">
        <v>137</v>
      </c>
      <c r="U11" s="13" t="s">
        <v>149</v>
      </c>
    </row>
    <row r="12" spans="5:21" ht="52.5" customHeight="1">
      <c r="E12" s="27" t="s">
        <v>134</v>
      </c>
      <c r="F12" s="31" t="s">
        <v>142</v>
      </c>
      <c r="G12" s="8" t="s">
        <v>22</v>
      </c>
      <c r="H12" s="9">
        <v>38</v>
      </c>
      <c r="I12" s="11" t="s">
        <v>101</v>
      </c>
      <c r="J12" s="10" t="s">
        <v>23</v>
      </c>
      <c r="K12" s="54" t="s">
        <v>24</v>
      </c>
      <c r="L12" s="11" t="s">
        <v>102</v>
      </c>
      <c r="M12" s="12">
        <v>80000</v>
      </c>
      <c r="N12" s="12">
        <v>105660</v>
      </c>
      <c r="O12" s="39" t="s">
        <v>136</v>
      </c>
      <c r="P12" s="35">
        <v>80000</v>
      </c>
      <c r="R12" s="35">
        <f t="shared" si="0"/>
        <v>80000</v>
      </c>
      <c r="S12" s="39">
        <v>2011</v>
      </c>
      <c r="T12" s="39" t="s">
        <v>137</v>
      </c>
      <c r="U12" s="13" t="s">
        <v>149</v>
      </c>
    </row>
    <row r="13" spans="1:21" ht="66" customHeight="1">
      <c r="A13" s="45" t="s">
        <v>163</v>
      </c>
      <c r="B13" s="46" t="s">
        <v>292</v>
      </c>
      <c r="C13" s="47">
        <v>41016</v>
      </c>
      <c r="D13" s="15" t="s">
        <v>175</v>
      </c>
      <c r="E13" s="28" t="s">
        <v>134</v>
      </c>
      <c r="F13" s="32" t="s">
        <v>329</v>
      </c>
      <c r="G13" s="16" t="s">
        <v>22</v>
      </c>
      <c r="H13" s="17"/>
      <c r="I13" s="18" t="s">
        <v>290</v>
      </c>
      <c r="J13" s="18" t="s">
        <v>291</v>
      </c>
      <c r="K13" s="28" t="s">
        <v>24</v>
      </c>
      <c r="L13" s="52" t="s">
        <v>293</v>
      </c>
      <c r="M13" s="19">
        <v>62500</v>
      </c>
      <c r="N13" s="19">
        <v>62500</v>
      </c>
      <c r="O13" s="17" t="s">
        <v>136</v>
      </c>
      <c r="P13" s="36">
        <v>62500</v>
      </c>
      <c r="Q13" s="36"/>
      <c r="R13" s="36">
        <f t="shared" si="0"/>
        <v>62500</v>
      </c>
      <c r="S13" s="17">
        <v>2012</v>
      </c>
      <c r="T13" s="17" t="s">
        <v>295</v>
      </c>
      <c r="U13" s="15" t="s">
        <v>149</v>
      </c>
    </row>
    <row r="14" spans="5:21" ht="37.5" customHeight="1">
      <c r="E14" s="27" t="s">
        <v>134</v>
      </c>
      <c r="F14" s="31" t="s">
        <v>143</v>
      </c>
      <c r="G14" s="8" t="s">
        <v>25</v>
      </c>
      <c r="H14" s="9">
        <v>33</v>
      </c>
      <c r="I14" s="10" t="s">
        <v>26</v>
      </c>
      <c r="J14" s="10" t="s">
        <v>27</v>
      </c>
      <c r="K14" s="54" t="s">
        <v>9</v>
      </c>
      <c r="L14" s="11" t="s">
        <v>103</v>
      </c>
      <c r="M14" s="12">
        <v>12500</v>
      </c>
      <c r="N14" s="12">
        <v>12500</v>
      </c>
      <c r="O14" s="39" t="s">
        <v>136</v>
      </c>
      <c r="P14" s="35">
        <v>12500</v>
      </c>
      <c r="R14" s="35">
        <f t="shared" si="0"/>
        <v>12500</v>
      </c>
      <c r="S14" s="39">
        <v>2011</v>
      </c>
      <c r="T14" s="39" t="s">
        <v>137</v>
      </c>
      <c r="U14" s="13" t="s">
        <v>149</v>
      </c>
    </row>
    <row r="15" spans="1:21" ht="69" customHeight="1">
      <c r="A15" s="45" t="s">
        <v>163</v>
      </c>
      <c r="B15" s="46" t="s">
        <v>174</v>
      </c>
      <c r="C15" s="47">
        <v>41016</v>
      </c>
      <c r="D15" s="15" t="s">
        <v>175</v>
      </c>
      <c r="E15" s="28" t="s">
        <v>134</v>
      </c>
      <c r="F15" s="32" t="s">
        <v>298</v>
      </c>
      <c r="G15" s="16" t="s">
        <v>188</v>
      </c>
      <c r="H15" s="17"/>
      <c r="I15" s="49" t="s">
        <v>189</v>
      </c>
      <c r="J15" s="49" t="s">
        <v>190</v>
      </c>
      <c r="K15" s="50" t="s">
        <v>31</v>
      </c>
      <c r="L15" s="49" t="s">
        <v>191</v>
      </c>
      <c r="M15" s="19">
        <v>100000</v>
      </c>
      <c r="N15" s="19">
        <v>110096</v>
      </c>
      <c r="O15" s="17" t="s">
        <v>136</v>
      </c>
      <c r="P15" s="36">
        <v>100000</v>
      </c>
      <c r="Q15" s="36"/>
      <c r="R15" s="36">
        <f t="shared" si="0"/>
        <v>100000</v>
      </c>
      <c r="S15" s="17">
        <v>2012</v>
      </c>
      <c r="T15" s="17" t="s">
        <v>295</v>
      </c>
      <c r="U15" s="15" t="s">
        <v>149</v>
      </c>
    </row>
    <row r="16" spans="1:21" ht="69" customHeight="1">
      <c r="A16" s="45" t="s">
        <v>163</v>
      </c>
      <c r="B16" s="46" t="s">
        <v>174</v>
      </c>
      <c r="C16" s="47">
        <v>41016</v>
      </c>
      <c r="D16" s="15" t="s">
        <v>175</v>
      </c>
      <c r="E16" s="28" t="s">
        <v>134</v>
      </c>
      <c r="F16" s="32" t="s">
        <v>299</v>
      </c>
      <c r="G16" s="16" t="s">
        <v>192</v>
      </c>
      <c r="H16" s="17"/>
      <c r="I16" s="49" t="s">
        <v>193</v>
      </c>
      <c r="J16" s="49" t="s">
        <v>194</v>
      </c>
      <c r="K16" s="50" t="s">
        <v>65</v>
      </c>
      <c r="L16" s="49" t="s">
        <v>195</v>
      </c>
      <c r="M16" s="19">
        <v>20000</v>
      </c>
      <c r="N16" s="19">
        <v>20000</v>
      </c>
      <c r="O16" s="17" t="s">
        <v>136</v>
      </c>
      <c r="P16" s="36">
        <v>20000</v>
      </c>
      <c r="Q16" s="36"/>
      <c r="R16" s="36">
        <f t="shared" si="0"/>
        <v>20000</v>
      </c>
      <c r="S16" s="17">
        <v>2012</v>
      </c>
      <c r="T16" s="17" t="s">
        <v>295</v>
      </c>
      <c r="U16" s="15" t="s">
        <v>149</v>
      </c>
    </row>
    <row r="17" spans="1:21" ht="69" customHeight="1">
      <c r="A17" s="45" t="s">
        <v>163</v>
      </c>
      <c r="B17" s="46" t="s">
        <v>174</v>
      </c>
      <c r="C17" s="47">
        <v>41016</v>
      </c>
      <c r="D17" s="15" t="s">
        <v>175</v>
      </c>
      <c r="E17" s="28" t="s">
        <v>134</v>
      </c>
      <c r="F17" s="32" t="s">
        <v>309</v>
      </c>
      <c r="G17" s="16" t="s">
        <v>196</v>
      </c>
      <c r="H17" s="17"/>
      <c r="I17" s="49" t="s">
        <v>197</v>
      </c>
      <c r="J17" s="49" t="s">
        <v>198</v>
      </c>
      <c r="K17" s="50" t="s">
        <v>199</v>
      </c>
      <c r="L17" s="49" t="s">
        <v>200</v>
      </c>
      <c r="M17" s="19">
        <v>9357</v>
      </c>
      <c r="N17" s="19">
        <v>10357</v>
      </c>
      <c r="O17" s="17" t="s">
        <v>136</v>
      </c>
      <c r="P17" s="36">
        <v>9357</v>
      </c>
      <c r="Q17" s="36"/>
      <c r="R17" s="36">
        <f t="shared" si="0"/>
        <v>9357</v>
      </c>
      <c r="S17" s="17">
        <v>2012</v>
      </c>
      <c r="T17" s="17" t="s">
        <v>295</v>
      </c>
      <c r="U17" s="15" t="s">
        <v>149</v>
      </c>
    </row>
    <row r="18" spans="5:21" ht="33.75">
      <c r="E18" s="27" t="s">
        <v>134</v>
      </c>
      <c r="F18" s="31" t="s">
        <v>144</v>
      </c>
      <c r="G18" s="8" t="s">
        <v>28</v>
      </c>
      <c r="H18" s="9">
        <v>19</v>
      </c>
      <c r="I18" s="10" t="s">
        <v>29</v>
      </c>
      <c r="J18" s="10" t="s">
        <v>30</v>
      </c>
      <c r="K18" s="54" t="s">
        <v>31</v>
      </c>
      <c r="L18" s="11" t="s">
        <v>107</v>
      </c>
      <c r="M18" s="12">
        <v>55000</v>
      </c>
      <c r="N18" s="12">
        <v>65000</v>
      </c>
      <c r="O18" s="39" t="s">
        <v>136</v>
      </c>
      <c r="P18" s="35">
        <v>55000</v>
      </c>
      <c r="R18" s="35">
        <f t="shared" si="0"/>
        <v>55000</v>
      </c>
      <c r="S18" s="39">
        <v>2011</v>
      </c>
      <c r="T18" s="39" t="s">
        <v>137</v>
      </c>
      <c r="U18" s="13" t="s">
        <v>149</v>
      </c>
    </row>
    <row r="19" spans="1:21" ht="60.75" customHeight="1">
      <c r="A19" s="45" t="s">
        <v>163</v>
      </c>
      <c r="B19" s="46" t="s">
        <v>174</v>
      </c>
      <c r="C19" s="47">
        <v>41016</v>
      </c>
      <c r="D19" s="15" t="s">
        <v>175</v>
      </c>
      <c r="E19" s="28" t="s">
        <v>134</v>
      </c>
      <c r="F19" s="32" t="s">
        <v>330</v>
      </c>
      <c r="G19" s="16" t="s">
        <v>28</v>
      </c>
      <c r="H19" s="17"/>
      <c r="I19" s="49" t="s">
        <v>201</v>
      </c>
      <c r="J19" s="49" t="s">
        <v>30</v>
      </c>
      <c r="K19" s="50" t="s">
        <v>31</v>
      </c>
      <c r="L19" s="49" t="s">
        <v>202</v>
      </c>
      <c r="M19" s="19">
        <v>20000</v>
      </c>
      <c r="N19" s="19">
        <v>58435</v>
      </c>
      <c r="O19" s="17" t="s">
        <v>136</v>
      </c>
      <c r="P19" s="36">
        <v>20000</v>
      </c>
      <c r="Q19" s="36"/>
      <c r="R19" s="36">
        <f t="shared" si="0"/>
        <v>20000</v>
      </c>
      <c r="S19" s="17">
        <v>2012</v>
      </c>
      <c r="T19" s="17" t="s">
        <v>295</v>
      </c>
      <c r="U19" s="15" t="s">
        <v>149</v>
      </c>
    </row>
    <row r="20" spans="5:21" ht="45">
      <c r="E20" s="27" t="s">
        <v>134</v>
      </c>
      <c r="F20" s="31" t="s">
        <v>155</v>
      </c>
      <c r="G20" s="8" t="s">
        <v>32</v>
      </c>
      <c r="H20" s="9">
        <v>8</v>
      </c>
      <c r="I20" s="10" t="s">
        <v>33</v>
      </c>
      <c r="J20" s="10" t="s">
        <v>34</v>
      </c>
      <c r="K20" s="54" t="s">
        <v>35</v>
      </c>
      <c r="L20" s="11" t="s">
        <v>108</v>
      </c>
      <c r="M20" s="12">
        <v>5558</v>
      </c>
      <c r="N20" s="12">
        <v>5557.69</v>
      </c>
      <c r="O20" s="39" t="s">
        <v>136</v>
      </c>
      <c r="P20" s="35">
        <v>5558</v>
      </c>
      <c r="R20" s="35">
        <f t="shared" si="0"/>
        <v>5558</v>
      </c>
      <c r="S20" s="39">
        <v>2011</v>
      </c>
      <c r="T20" s="39" t="s">
        <v>137</v>
      </c>
      <c r="U20" s="13" t="s">
        <v>149</v>
      </c>
    </row>
    <row r="21" spans="1:21" ht="51" customHeight="1">
      <c r="A21" s="45" t="s">
        <v>163</v>
      </c>
      <c r="B21" s="46" t="s">
        <v>174</v>
      </c>
      <c r="C21" s="47">
        <v>41016</v>
      </c>
      <c r="D21" s="15" t="s">
        <v>175</v>
      </c>
      <c r="E21" s="28" t="s">
        <v>134</v>
      </c>
      <c r="F21" s="32" t="s">
        <v>300</v>
      </c>
      <c r="G21" s="16" t="s">
        <v>203</v>
      </c>
      <c r="H21" s="17"/>
      <c r="I21" s="49" t="s">
        <v>204</v>
      </c>
      <c r="J21" s="49" t="s">
        <v>205</v>
      </c>
      <c r="K21" s="50" t="s">
        <v>31</v>
      </c>
      <c r="L21" s="49" t="s">
        <v>206</v>
      </c>
      <c r="M21" s="19">
        <v>60000</v>
      </c>
      <c r="N21" s="19">
        <v>60000</v>
      </c>
      <c r="O21" s="17" t="s">
        <v>136</v>
      </c>
      <c r="P21" s="36">
        <v>60000</v>
      </c>
      <c r="Q21" s="36"/>
      <c r="R21" s="36">
        <f t="shared" si="0"/>
        <v>60000</v>
      </c>
      <c r="S21" s="17">
        <v>2012</v>
      </c>
      <c r="T21" s="17" t="s">
        <v>295</v>
      </c>
      <c r="U21" s="15" t="s">
        <v>149</v>
      </c>
    </row>
    <row r="22" spans="1:21" ht="55.5" customHeight="1">
      <c r="A22" s="45" t="s">
        <v>163</v>
      </c>
      <c r="B22" s="46" t="s">
        <v>174</v>
      </c>
      <c r="C22" s="47">
        <v>41016</v>
      </c>
      <c r="D22" s="15" t="s">
        <v>175</v>
      </c>
      <c r="E22" s="28" t="s">
        <v>134</v>
      </c>
      <c r="F22" s="32" t="s">
        <v>301</v>
      </c>
      <c r="G22" s="16" t="s">
        <v>207</v>
      </c>
      <c r="H22" s="17"/>
      <c r="I22" s="49" t="s">
        <v>208</v>
      </c>
      <c r="J22" s="49" t="s">
        <v>209</v>
      </c>
      <c r="K22" s="50" t="s">
        <v>35</v>
      </c>
      <c r="L22" s="49" t="s">
        <v>210</v>
      </c>
      <c r="M22" s="19">
        <v>90000</v>
      </c>
      <c r="N22" s="19">
        <v>90000</v>
      </c>
      <c r="O22" s="17" t="s">
        <v>136</v>
      </c>
      <c r="P22" s="36">
        <v>90000</v>
      </c>
      <c r="Q22" s="36"/>
      <c r="R22" s="36">
        <f t="shared" si="0"/>
        <v>90000</v>
      </c>
      <c r="S22" s="17">
        <v>2012</v>
      </c>
      <c r="T22" s="17" t="s">
        <v>295</v>
      </c>
      <c r="U22" s="15" t="s">
        <v>149</v>
      </c>
    </row>
    <row r="23" spans="1:21" ht="55.5" customHeight="1">
      <c r="A23" s="45" t="s">
        <v>163</v>
      </c>
      <c r="B23" s="46" t="s">
        <v>168</v>
      </c>
      <c r="C23" s="47">
        <v>40625</v>
      </c>
      <c r="D23" s="48" t="s">
        <v>169</v>
      </c>
      <c r="E23" s="28" t="s">
        <v>134</v>
      </c>
      <c r="F23" s="32" t="s">
        <v>331</v>
      </c>
      <c r="G23" s="16" t="s">
        <v>170</v>
      </c>
      <c r="H23" s="17"/>
      <c r="I23" s="18" t="s">
        <v>332</v>
      </c>
      <c r="J23" s="18" t="s">
        <v>333</v>
      </c>
      <c r="K23" s="28" t="s">
        <v>21</v>
      </c>
      <c r="L23" s="18" t="s">
        <v>171</v>
      </c>
      <c r="M23" s="19">
        <v>25000</v>
      </c>
      <c r="N23" s="19">
        <v>25000</v>
      </c>
      <c r="O23" s="17" t="s">
        <v>136</v>
      </c>
      <c r="P23" s="36">
        <v>20000</v>
      </c>
      <c r="Q23" s="36"/>
      <c r="R23" s="36">
        <f t="shared" si="0"/>
        <v>20000</v>
      </c>
      <c r="S23" s="17">
        <v>2012</v>
      </c>
      <c r="T23" s="17" t="s">
        <v>295</v>
      </c>
      <c r="U23" s="15" t="s">
        <v>149</v>
      </c>
    </row>
    <row r="24" spans="5:21" ht="33.75">
      <c r="E24" s="27" t="s">
        <v>134</v>
      </c>
      <c r="F24" s="31" t="s">
        <v>156</v>
      </c>
      <c r="G24" s="8" t="s">
        <v>36</v>
      </c>
      <c r="H24" s="9">
        <v>1</v>
      </c>
      <c r="I24" s="10" t="s">
        <v>37</v>
      </c>
      <c r="J24" s="10" t="s">
        <v>38</v>
      </c>
      <c r="K24" s="54" t="s">
        <v>17</v>
      </c>
      <c r="L24" s="20" t="s">
        <v>39</v>
      </c>
      <c r="M24" s="12">
        <v>80000</v>
      </c>
      <c r="N24" s="12">
        <v>410000</v>
      </c>
      <c r="O24" s="39" t="s">
        <v>136</v>
      </c>
      <c r="P24" s="35">
        <v>80000</v>
      </c>
      <c r="R24" s="35">
        <f t="shared" si="0"/>
        <v>80000</v>
      </c>
      <c r="S24" s="39">
        <v>2011</v>
      </c>
      <c r="T24" s="39" t="s">
        <v>137</v>
      </c>
      <c r="U24" s="13" t="s">
        <v>149</v>
      </c>
    </row>
    <row r="25" spans="5:21" ht="48.75" customHeight="1">
      <c r="E25" s="27" t="s">
        <v>134</v>
      </c>
      <c r="F25" s="31" t="s">
        <v>157</v>
      </c>
      <c r="G25" s="8" t="s">
        <v>40</v>
      </c>
      <c r="H25" s="9">
        <v>32</v>
      </c>
      <c r="I25" s="10" t="s">
        <v>41</v>
      </c>
      <c r="J25" s="10" t="s">
        <v>42</v>
      </c>
      <c r="K25" s="54" t="s">
        <v>9</v>
      </c>
      <c r="L25" s="20" t="s">
        <v>90</v>
      </c>
      <c r="M25" s="12">
        <v>40000</v>
      </c>
      <c r="N25" s="12">
        <v>50000</v>
      </c>
      <c r="O25" s="39" t="s">
        <v>136</v>
      </c>
      <c r="P25" s="35">
        <v>40000</v>
      </c>
      <c r="R25" s="35">
        <f t="shared" si="0"/>
        <v>40000</v>
      </c>
      <c r="S25" s="39">
        <v>2011</v>
      </c>
      <c r="T25" s="39" t="s">
        <v>137</v>
      </c>
      <c r="U25" s="13" t="s">
        <v>149</v>
      </c>
    </row>
    <row r="26" spans="5:21" ht="33.75">
      <c r="E26" s="27" t="s">
        <v>134</v>
      </c>
      <c r="F26" s="31" t="s">
        <v>158</v>
      </c>
      <c r="G26" s="8" t="s">
        <v>43</v>
      </c>
      <c r="H26" s="9">
        <v>11</v>
      </c>
      <c r="I26" s="10" t="s">
        <v>44</v>
      </c>
      <c r="J26" s="10" t="s">
        <v>45</v>
      </c>
      <c r="K26" s="54" t="s">
        <v>31</v>
      </c>
      <c r="L26" s="21" t="s">
        <v>109</v>
      </c>
      <c r="M26" s="12">
        <v>32750</v>
      </c>
      <c r="N26" s="12">
        <v>32750</v>
      </c>
      <c r="O26" s="39" t="s">
        <v>136</v>
      </c>
      <c r="P26" s="35">
        <v>32750</v>
      </c>
      <c r="R26" s="35">
        <f t="shared" si="0"/>
        <v>32750</v>
      </c>
      <c r="S26" s="39">
        <v>2011</v>
      </c>
      <c r="T26" s="39" t="s">
        <v>137</v>
      </c>
      <c r="U26" s="13" t="s">
        <v>149</v>
      </c>
    </row>
    <row r="27" spans="5:21" ht="33.75">
      <c r="E27" s="27" t="s">
        <v>134</v>
      </c>
      <c r="F27" s="31" t="s">
        <v>159</v>
      </c>
      <c r="G27" s="8" t="s">
        <v>46</v>
      </c>
      <c r="H27" s="9">
        <v>34</v>
      </c>
      <c r="I27" s="10" t="s">
        <v>47</v>
      </c>
      <c r="J27" s="10" t="s">
        <v>48</v>
      </c>
      <c r="K27" s="54" t="s">
        <v>5</v>
      </c>
      <c r="L27" s="21" t="s">
        <v>110</v>
      </c>
      <c r="M27" s="12">
        <v>27787</v>
      </c>
      <c r="N27" s="12">
        <v>27787</v>
      </c>
      <c r="O27" s="39" t="s">
        <v>136</v>
      </c>
      <c r="P27" s="35">
        <v>27787</v>
      </c>
      <c r="R27" s="35">
        <f t="shared" si="0"/>
        <v>27787</v>
      </c>
      <c r="S27" s="39">
        <v>2011</v>
      </c>
      <c r="T27" s="39" t="s">
        <v>137</v>
      </c>
      <c r="U27" s="13" t="s">
        <v>149</v>
      </c>
    </row>
    <row r="28" spans="1:21" ht="69.75" customHeight="1">
      <c r="A28" s="45" t="s">
        <v>163</v>
      </c>
      <c r="B28" s="46" t="s">
        <v>174</v>
      </c>
      <c r="C28" s="47">
        <v>41016</v>
      </c>
      <c r="D28" s="15" t="s">
        <v>175</v>
      </c>
      <c r="E28" s="28"/>
      <c r="F28" s="32"/>
      <c r="G28" s="16" t="s">
        <v>46</v>
      </c>
      <c r="H28" s="17"/>
      <c r="I28" s="49" t="s">
        <v>211</v>
      </c>
      <c r="J28" s="49" t="s">
        <v>48</v>
      </c>
      <c r="K28" s="50" t="s">
        <v>5</v>
      </c>
      <c r="L28" s="49" t="s">
        <v>212</v>
      </c>
      <c r="M28" s="19">
        <v>59584</v>
      </c>
      <c r="N28" s="19">
        <v>48838</v>
      </c>
      <c r="O28" s="17"/>
      <c r="P28" s="36"/>
      <c r="Q28" s="36"/>
      <c r="R28" s="36">
        <f t="shared" si="0"/>
        <v>0</v>
      </c>
      <c r="S28" s="17"/>
      <c r="T28" s="17"/>
      <c r="U28" s="15"/>
    </row>
    <row r="29" spans="7:18" ht="45">
      <c r="G29" s="8" t="s">
        <v>49</v>
      </c>
      <c r="H29" s="9">
        <v>36</v>
      </c>
      <c r="I29" s="10" t="s">
        <v>50</v>
      </c>
      <c r="J29" s="10" t="s">
        <v>51</v>
      </c>
      <c r="K29" s="54" t="s">
        <v>52</v>
      </c>
      <c r="L29" s="21" t="s">
        <v>111</v>
      </c>
      <c r="M29" s="12">
        <v>50000</v>
      </c>
      <c r="N29" s="12">
        <v>70000</v>
      </c>
      <c r="R29" s="35">
        <f t="shared" si="0"/>
        <v>0</v>
      </c>
    </row>
    <row r="30" spans="1:21" s="34" customFormat="1" ht="38.25" customHeight="1">
      <c r="A30" s="45" t="s">
        <v>163</v>
      </c>
      <c r="B30" s="46" t="s">
        <v>164</v>
      </c>
      <c r="C30" s="47">
        <v>40589</v>
      </c>
      <c r="D30" s="15" t="s">
        <v>165</v>
      </c>
      <c r="E30" s="28" t="s">
        <v>134</v>
      </c>
      <c r="F30" s="32" t="s">
        <v>172</v>
      </c>
      <c r="G30" s="16" t="s">
        <v>49</v>
      </c>
      <c r="H30" s="17"/>
      <c r="I30" s="18" t="s">
        <v>166</v>
      </c>
      <c r="J30" s="18" t="s">
        <v>51</v>
      </c>
      <c r="K30" s="28" t="s">
        <v>52</v>
      </c>
      <c r="L30" s="18" t="s">
        <v>167</v>
      </c>
      <c r="M30" s="19">
        <v>50000</v>
      </c>
      <c r="N30" s="19">
        <v>20000</v>
      </c>
      <c r="O30" s="17" t="s">
        <v>136</v>
      </c>
      <c r="P30" s="36">
        <v>50000</v>
      </c>
      <c r="Q30" s="36"/>
      <c r="R30" s="36">
        <f t="shared" si="0"/>
        <v>50000</v>
      </c>
      <c r="S30" s="17">
        <v>2011</v>
      </c>
      <c r="T30" s="17" t="s">
        <v>137</v>
      </c>
      <c r="U30" s="15" t="s">
        <v>173</v>
      </c>
    </row>
    <row r="31" spans="1:21" s="34" customFormat="1" ht="55.5" customHeight="1">
      <c r="A31" s="45" t="s">
        <v>163</v>
      </c>
      <c r="B31" s="46" t="s">
        <v>317</v>
      </c>
      <c r="C31" s="47">
        <v>41046</v>
      </c>
      <c r="D31" s="15" t="s">
        <v>318</v>
      </c>
      <c r="E31" s="28" t="s">
        <v>134</v>
      </c>
      <c r="F31" s="32" t="s">
        <v>342</v>
      </c>
      <c r="G31" s="16" t="s">
        <v>49</v>
      </c>
      <c r="H31" s="17"/>
      <c r="I31" s="18" t="s">
        <v>166</v>
      </c>
      <c r="J31" s="18" t="s">
        <v>51</v>
      </c>
      <c r="K31" s="28" t="s">
        <v>52</v>
      </c>
      <c r="L31" s="18" t="s">
        <v>319</v>
      </c>
      <c r="M31" s="19">
        <v>55000</v>
      </c>
      <c r="N31" s="19">
        <v>75000</v>
      </c>
      <c r="O31" s="17" t="s">
        <v>136</v>
      </c>
      <c r="P31" s="36">
        <v>55000</v>
      </c>
      <c r="Q31" s="36"/>
      <c r="R31" s="36">
        <f t="shared" si="0"/>
        <v>55000</v>
      </c>
      <c r="S31" s="17">
        <v>2012</v>
      </c>
      <c r="T31" s="17" t="s">
        <v>343</v>
      </c>
      <c r="U31" s="15" t="s">
        <v>173</v>
      </c>
    </row>
    <row r="32" spans="1:21" s="34" customFormat="1" ht="55.5" customHeight="1">
      <c r="A32" s="45" t="s">
        <v>163</v>
      </c>
      <c r="B32" s="46" t="s">
        <v>337</v>
      </c>
      <c r="C32" s="47">
        <v>41078</v>
      </c>
      <c r="D32" s="15" t="s">
        <v>338</v>
      </c>
      <c r="E32" s="28" t="s">
        <v>134</v>
      </c>
      <c r="F32" s="32" t="s">
        <v>344</v>
      </c>
      <c r="G32" s="16" t="s">
        <v>49</v>
      </c>
      <c r="H32" s="17"/>
      <c r="I32" s="18" t="s">
        <v>339</v>
      </c>
      <c r="J32" s="18" t="s">
        <v>340</v>
      </c>
      <c r="K32" s="28" t="s">
        <v>52</v>
      </c>
      <c r="L32" s="18" t="s">
        <v>341</v>
      </c>
      <c r="M32" s="19">
        <v>72248</v>
      </c>
      <c r="N32" s="19">
        <v>72248</v>
      </c>
      <c r="O32" s="17" t="s">
        <v>136</v>
      </c>
      <c r="P32" s="36">
        <v>100000</v>
      </c>
      <c r="Q32" s="36"/>
      <c r="R32" s="36">
        <f t="shared" si="0"/>
        <v>100000</v>
      </c>
      <c r="S32" s="17">
        <v>2012</v>
      </c>
      <c r="T32" s="17" t="s">
        <v>343</v>
      </c>
      <c r="U32" s="15" t="s">
        <v>173</v>
      </c>
    </row>
    <row r="33" spans="1:21" s="34" customFormat="1" ht="58.5" customHeight="1">
      <c r="A33" s="45" t="s">
        <v>163</v>
      </c>
      <c r="B33" s="46" t="s">
        <v>174</v>
      </c>
      <c r="C33" s="47">
        <v>41016</v>
      </c>
      <c r="D33" s="15" t="s">
        <v>175</v>
      </c>
      <c r="E33" s="28" t="s">
        <v>134</v>
      </c>
      <c r="F33" s="32" t="s">
        <v>302</v>
      </c>
      <c r="G33" s="16" t="s">
        <v>213</v>
      </c>
      <c r="H33" s="17"/>
      <c r="I33" s="49" t="s">
        <v>214</v>
      </c>
      <c r="J33" s="49" t="s">
        <v>215</v>
      </c>
      <c r="K33" s="50" t="s">
        <v>24</v>
      </c>
      <c r="L33" s="49" t="s">
        <v>216</v>
      </c>
      <c r="M33" s="19">
        <v>12896</v>
      </c>
      <c r="N33" s="19">
        <v>27500</v>
      </c>
      <c r="O33" s="17" t="s">
        <v>136</v>
      </c>
      <c r="P33" s="36">
        <v>12896</v>
      </c>
      <c r="Q33" s="36"/>
      <c r="R33" s="36">
        <f t="shared" si="0"/>
        <v>12896</v>
      </c>
      <c r="S33" s="17">
        <v>2012</v>
      </c>
      <c r="T33" s="17" t="s">
        <v>295</v>
      </c>
      <c r="U33" s="15" t="s">
        <v>149</v>
      </c>
    </row>
    <row r="34" spans="1:21" s="34" customFormat="1" ht="58.5" customHeight="1">
      <c r="A34" s="45" t="s">
        <v>163</v>
      </c>
      <c r="B34" s="46" t="s">
        <v>174</v>
      </c>
      <c r="C34" s="47">
        <v>41016</v>
      </c>
      <c r="D34" s="15" t="s">
        <v>175</v>
      </c>
      <c r="E34" s="28"/>
      <c r="F34" s="32"/>
      <c r="G34" s="16" t="s">
        <v>213</v>
      </c>
      <c r="H34" s="17"/>
      <c r="I34" s="49" t="s">
        <v>217</v>
      </c>
      <c r="J34" s="49" t="s">
        <v>218</v>
      </c>
      <c r="K34" s="50" t="s">
        <v>24</v>
      </c>
      <c r="L34" s="49" t="s">
        <v>219</v>
      </c>
      <c r="M34" s="19">
        <v>50662</v>
      </c>
      <c r="N34" s="19">
        <v>50662</v>
      </c>
      <c r="O34" s="17"/>
      <c r="P34" s="36"/>
      <c r="Q34" s="36"/>
      <c r="R34" s="36">
        <f t="shared" si="0"/>
        <v>0</v>
      </c>
      <c r="S34" s="17"/>
      <c r="T34" s="17"/>
      <c r="U34" s="15"/>
    </row>
    <row r="35" spans="1:21" s="57" customFormat="1" ht="58.5" customHeight="1">
      <c r="A35" s="58"/>
      <c r="B35" s="59"/>
      <c r="C35" s="60"/>
      <c r="D35" s="61" t="s">
        <v>346</v>
      </c>
      <c r="E35" s="62" t="s">
        <v>134</v>
      </c>
      <c r="F35" s="63" t="s">
        <v>347</v>
      </c>
      <c r="G35" s="8" t="s">
        <v>348</v>
      </c>
      <c r="H35" s="64"/>
      <c r="I35" s="65" t="s">
        <v>349</v>
      </c>
      <c r="J35" s="65"/>
      <c r="K35" s="66" t="s">
        <v>268</v>
      </c>
      <c r="L35" s="65" t="s">
        <v>350</v>
      </c>
      <c r="M35" s="67"/>
      <c r="N35" s="67"/>
      <c r="O35" s="64" t="s">
        <v>136</v>
      </c>
      <c r="P35" s="68">
        <v>14667</v>
      </c>
      <c r="Q35" s="68"/>
      <c r="R35" s="35">
        <f t="shared" si="0"/>
        <v>14667</v>
      </c>
      <c r="S35" s="64">
        <v>2012</v>
      </c>
      <c r="T35" s="64" t="s">
        <v>343</v>
      </c>
      <c r="U35" s="61" t="s">
        <v>173</v>
      </c>
    </row>
    <row r="36" spans="4:18" ht="38.25" customHeight="1">
      <c r="D36" s="13"/>
      <c r="G36" s="8" t="s">
        <v>53</v>
      </c>
      <c r="H36" s="9">
        <v>25</v>
      </c>
      <c r="I36" s="10" t="s">
        <v>54</v>
      </c>
      <c r="J36" s="10" t="s">
        <v>55</v>
      </c>
      <c r="K36" s="54" t="s">
        <v>13</v>
      </c>
      <c r="L36" s="20" t="s">
        <v>91</v>
      </c>
      <c r="M36" s="12">
        <v>80000</v>
      </c>
      <c r="N36" s="12">
        <v>167000</v>
      </c>
      <c r="R36" s="35">
        <f t="shared" si="0"/>
        <v>0</v>
      </c>
    </row>
    <row r="37" spans="1:21" ht="54.75" customHeight="1">
      <c r="A37" s="14"/>
      <c r="B37" s="14"/>
      <c r="C37" s="14"/>
      <c r="D37" s="15" t="s">
        <v>131</v>
      </c>
      <c r="E37" s="28" t="s">
        <v>134</v>
      </c>
      <c r="F37" s="32" t="s">
        <v>160</v>
      </c>
      <c r="G37" s="16" t="s">
        <v>53</v>
      </c>
      <c r="H37" s="17">
        <v>25</v>
      </c>
      <c r="I37" s="18" t="s">
        <v>54</v>
      </c>
      <c r="J37" s="18" t="s">
        <v>55</v>
      </c>
      <c r="K37" s="28" t="s">
        <v>13</v>
      </c>
      <c r="L37" s="18" t="s">
        <v>91</v>
      </c>
      <c r="M37" s="19">
        <v>80000</v>
      </c>
      <c r="N37" s="19">
        <v>167000</v>
      </c>
      <c r="O37" s="17" t="s">
        <v>136</v>
      </c>
      <c r="P37" s="36">
        <v>80000</v>
      </c>
      <c r="Q37" s="36"/>
      <c r="R37" s="36">
        <f>SUM(P37:Q37)</f>
        <v>80000</v>
      </c>
      <c r="S37" s="17">
        <v>2011</v>
      </c>
      <c r="T37" s="17" t="s">
        <v>137</v>
      </c>
      <c r="U37" s="15" t="s">
        <v>149</v>
      </c>
    </row>
    <row r="38" spans="1:21" ht="54.75" customHeight="1">
      <c r="A38" s="45" t="s">
        <v>163</v>
      </c>
      <c r="B38" s="46" t="s">
        <v>320</v>
      </c>
      <c r="C38" s="47">
        <v>41046</v>
      </c>
      <c r="D38" s="15" t="s">
        <v>175</v>
      </c>
      <c r="E38" s="28" t="s">
        <v>134</v>
      </c>
      <c r="F38" s="32" t="s">
        <v>334</v>
      </c>
      <c r="G38" s="16" t="s">
        <v>53</v>
      </c>
      <c r="H38" s="17"/>
      <c r="I38" s="18" t="s">
        <v>325</v>
      </c>
      <c r="J38" s="18" t="s">
        <v>326</v>
      </c>
      <c r="K38" s="28" t="s">
        <v>13</v>
      </c>
      <c r="L38" s="18" t="s">
        <v>327</v>
      </c>
      <c r="M38" s="19">
        <v>19177</v>
      </c>
      <c r="N38" s="19">
        <v>19590</v>
      </c>
      <c r="O38" s="17" t="s">
        <v>136</v>
      </c>
      <c r="P38" s="36">
        <v>19177</v>
      </c>
      <c r="Q38" s="36"/>
      <c r="R38" s="36">
        <f>SUM(P38:Q38)</f>
        <v>19177</v>
      </c>
      <c r="S38" s="17">
        <v>2012</v>
      </c>
      <c r="T38" s="17" t="s">
        <v>295</v>
      </c>
      <c r="U38" s="15" t="s">
        <v>149</v>
      </c>
    </row>
    <row r="39" spans="5:21" ht="45.75" customHeight="1">
      <c r="E39" s="27" t="s">
        <v>134</v>
      </c>
      <c r="F39" s="31" t="s">
        <v>161</v>
      </c>
      <c r="G39" s="8" t="s">
        <v>56</v>
      </c>
      <c r="H39" s="9">
        <v>2</v>
      </c>
      <c r="I39" s="10" t="s">
        <v>57</v>
      </c>
      <c r="J39" s="10" t="s">
        <v>58</v>
      </c>
      <c r="K39" s="54" t="s">
        <v>17</v>
      </c>
      <c r="L39" s="21" t="s">
        <v>112</v>
      </c>
      <c r="M39" s="12">
        <v>24692</v>
      </c>
      <c r="N39" s="12">
        <v>24872</v>
      </c>
      <c r="O39" s="39" t="s">
        <v>136</v>
      </c>
      <c r="P39" s="35">
        <v>24692</v>
      </c>
      <c r="R39" s="35">
        <f t="shared" si="0"/>
        <v>24692</v>
      </c>
      <c r="S39" s="39">
        <v>2011</v>
      </c>
      <c r="T39" s="39" t="s">
        <v>137</v>
      </c>
      <c r="U39" s="13" t="s">
        <v>149</v>
      </c>
    </row>
    <row r="40" spans="1:21" ht="87.75" customHeight="1">
      <c r="A40" s="45" t="s">
        <v>163</v>
      </c>
      <c r="B40" s="46" t="s">
        <v>174</v>
      </c>
      <c r="C40" s="47">
        <v>41016</v>
      </c>
      <c r="D40" s="15" t="s">
        <v>175</v>
      </c>
      <c r="E40" s="28" t="s">
        <v>134</v>
      </c>
      <c r="F40" s="32" t="s">
        <v>310</v>
      </c>
      <c r="G40" s="16" t="s">
        <v>220</v>
      </c>
      <c r="H40" s="17"/>
      <c r="I40" s="49" t="s">
        <v>221</v>
      </c>
      <c r="J40" s="49" t="s">
        <v>222</v>
      </c>
      <c r="K40" s="50" t="s">
        <v>9</v>
      </c>
      <c r="L40" s="49" t="s">
        <v>223</v>
      </c>
      <c r="M40" s="19">
        <v>100000</v>
      </c>
      <c r="N40" s="19">
        <v>100000</v>
      </c>
      <c r="O40" s="17" t="s">
        <v>136</v>
      </c>
      <c r="P40" s="36">
        <v>100000</v>
      </c>
      <c r="Q40" s="36"/>
      <c r="R40" s="36">
        <f t="shared" si="0"/>
        <v>100000</v>
      </c>
      <c r="S40" s="17">
        <v>2012</v>
      </c>
      <c r="T40" s="17" t="s">
        <v>295</v>
      </c>
      <c r="U40" s="15" t="s">
        <v>149</v>
      </c>
    </row>
    <row r="41" spans="1:21" ht="87.75" customHeight="1">
      <c r="A41" s="45" t="s">
        <v>163</v>
      </c>
      <c r="B41" s="46" t="s">
        <v>174</v>
      </c>
      <c r="C41" s="47">
        <v>41016</v>
      </c>
      <c r="D41" s="15" t="s">
        <v>175</v>
      </c>
      <c r="E41" s="28" t="s">
        <v>134</v>
      </c>
      <c r="F41" s="32" t="s">
        <v>335</v>
      </c>
      <c r="G41" s="16" t="s">
        <v>220</v>
      </c>
      <c r="H41" s="17"/>
      <c r="I41" s="49" t="s">
        <v>224</v>
      </c>
      <c r="J41" s="49" t="s">
        <v>225</v>
      </c>
      <c r="K41" s="50" t="s">
        <v>9</v>
      </c>
      <c r="L41" s="49" t="s">
        <v>226</v>
      </c>
      <c r="M41" s="19">
        <v>38000</v>
      </c>
      <c r="N41" s="19">
        <v>38000</v>
      </c>
      <c r="O41" s="17" t="s">
        <v>136</v>
      </c>
      <c r="P41" s="36">
        <v>38000</v>
      </c>
      <c r="Q41" s="36"/>
      <c r="R41" s="36">
        <f t="shared" si="0"/>
        <v>38000</v>
      </c>
      <c r="S41" s="17">
        <v>2012</v>
      </c>
      <c r="T41" s="17" t="s">
        <v>295</v>
      </c>
      <c r="U41" s="15" t="s">
        <v>149</v>
      </c>
    </row>
    <row r="42" spans="1:21" ht="208.5" customHeight="1">
      <c r="A42" s="45" t="s">
        <v>163</v>
      </c>
      <c r="B42" s="46" t="s">
        <v>174</v>
      </c>
      <c r="C42" s="47">
        <v>41016</v>
      </c>
      <c r="D42" s="15" t="s">
        <v>175</v>
      </c>
      <c r="E42" s="28" t="s">
        <v>134</v>
      </c>
      <c r="F42" s="32" t="s">
        <v>345</v>
      </c>
      <c r="G42" s="16" t="s">
        <v>227</v>
      </c>
      <c r="H42" s="17"/>
      <c r="I42" s="49" t="s">
        <v>228</v>
      </c>
      <c r="J42" s="49" t="s">
        <v>229</v>
      </c>
      <c r="K42" s="50" t="s">
        <v>65</v>
      </c>
      <c r="L42" s="49" t="s">
        <v>230</v>
      </c>
      <c r="M42" s="19">
        <v>100000</v>
      </c>
      <c r="N42" s="19">
        <v>100000</v>
      </c>
      <c r="O42" s="17" t="s">
        <v>136</v>
      </c>
      <c r="P42" s="36">
        <v>100000</v>
      </c>
      <c r="Q42" s="36"/>
      <c r="R42" s="36">
        <f t="shared" si="0"/>
        <v>100000</v>
      </c>
      <c r="S42" s="17">
        <v>2012</v>
      </c>
      <c r="T42" s="17" t="s">
        <v>343</v>
      </c>
      <c r="U42" s="15" t="s">
        <v>173</v>
      </c>
    </row>
    <row r="43" spans="1:21" ht="101.25" customHeight="1">
      <c r="A43" s="45" t="s">
        <v>163</v>
      </c>
      <c r="B43" s="46" t="s">
        <v>174</v>
      </c>
      <c r="C43" s="47">
        <v>41016</v>
      </c>
      <c r="D43" s="15" t="s">
        <v>175</v>
      </c>
      <c r="E43" s="28" t="s">
        <v>134</v>
      </c>
      <c r="F43" s="32" t="s">
        <v>303</v>
      </c>
      <c r="G43" s="16" t="s">
        <v>231</v>
      </c>
      <c r="H43" s="17"/>
      <c r="I43" s="49" t="s">
        <v>232</v>
      </c>
      <c r="J43" s="49" t="s">
        <v>233</v>
      </c>
      <c r="K43" s="50" t="s">
        <v>24</v>
      </c>
      <c r="L43" s="49" t="s">
        <v>234</v>
      </c>
      <c r="M43" s="19">
        <v>19197</v>
      </c>
      <c r="N43" s="19">
        <v>19197</v>
      </c>
      <c r="O43" s="17" t="s">
        <v>136</v>
      </c>
      <c r="P43" s="36">
        <v>19197</v>
      </c>
      <c r="Q43" s="36"/>
      <c r="R43" s="36">
        <f t="shared" si="0"/>
        <v>19197</v>
      </c>
      <c r="S43" s="17">
        <v>2012</v>
      </c>
      <c r="T43" s="17" t="s">
        <v>295</v>
      </c>
      <c r="U43" s="15" t="s">
        <v>149</v>
      </c>
    </row>
    <row r="44" spans="5:21" ht="33.75">
      <c r="E44" s="27" t="s">
        <v>134</v>
      </c>
      <c r="F44" s="31" t="s">
        <v>162</v>
      </c>
      <c r="G44" s="8" t="s">
        <v>59</v>
      </c>
      <c r="H44" s="9">
        <v>5</v>
      </c>
      <c r="I44" s="10" t="s">
        <v>60</v>
      </c>
      <c r="J44" s="10" t="s">
        <v>61</v>
      </c>
      <c r="K44" s="54" t="s">
        <v>31</v>
      </c>
      <c r="L44" s="21" t="s">
        <v>113</v>
      </c>
      <c r="M44" s="12">
        <v>80000</v>
      </c>
      <c r="N44" s="12">
        <v>105550</v>
      </c>
      <c r="O44" s="39" t="s">
        <v>136</v>
      </c>
      <c r="P44" s="35">
        <v>80000</v>
      </c>
      <c r="R44" s="35">
        <f t="shared" si="0"/>
        <v>80000</v>
      </c>
      <c r="S44" s="39">
        <v>2011</v>
      </c>
      <c r="T44" s="39" t="s">
        <v>137</v>
      </c>
      <c r="U44" s="13" t="s">
        <v>149</v>
      </c>
    </row>
    <row r="45" spans="5:21" ht="33.75">
      <c r="E45" s="27" t="s">
        <v>134</v>
      </c>
      <c r="F45" s="31" t="s">
        <v>145</v>
      </c>
      <c r="G45" s="8" t="s">
        <v>62</v>
      </c>
      <c r="H45" s="9">
        <v>48</v>
      </c>
      <c r="I45" s="10" t="s">
        <v>63</v>
      </c>
      <c r="J45" s="10" t="s">
        <v>64</v>
      </c>
      <c r="K45" s="54" t="s">
        <v>65</v>
      </c>
      <c r="L45" s="20" t="s">
        <v>66</v>
      </c>
      <c r="M45" s="12">
        <v>15000</v>
      </c>
      <c r="N45" s="12">
        <v>16000</v>
      </c>
      <c r="O45" s="39" t="s">
        <v>136</v>
      </c>
      <c r="P45" s="35">
        <v>15000</v>
      </c>
      <c r="R45" s="35">
        <f t="shared" si="0"/>
        <v>15000</v>
      </c>
      <c r="S45" s="39">
        <v>2011</v>
      </c>
      <c r="T45" s="39" t="s">
        <v>137</v>
      </c>
      <c r="U45" s="13" t="s">
        <v>149</v>
      </c>
    </row>
    <row r="46" spans="1:21" ht="63.75" customHeight="1">
      <c r="A46" s="45" t="s">
        <v>163</v>
      </c>
      <c r="B46" s="46" t="s">
        <v>174</v>
      </c>
      <c r="C46" s="47">
        <v>41016</v>
      </c>
      <c r="D46" s="15" t="s">
        <v>175</v>
      </c>
      <c r="E46" s="28"/>
      <c r="F46" s="32"/>
      <c r="G46" s="16" t="s">
        <v>62</v>
      </c>
      <c r="H46" s="17"/>
      <c r="I46" s="18" t="s">
        <v>235</v>
      </c>
      <c r="J46" s="18" t="s">
        <v>64</v>
      </c>
      <c r="K46" s="28" t="s">
        <v>65</v>
      </c>
      <c r="L46" s="18" t="s">
        <v>236</v>
      </c>
      <c r="M46" s="19">
        <v>40400</v>
      </c>
      <c r="N46" s="19">
        <v>40400</v>
      </c>
      <c r="O46" s="17"/>
      <c r="P46" s="36"/>
      <c r="Q46" s="36"/>
      <c r="R46" s="36">
        <f t="shared" si="0"/>
        <v>0</v>
      </c>
      <c r="S46" s="17"/>
      <c r="T46" s="17"/>
      <c r="U46" s="15"/>
    </row>
    <row r="47" spans="1:21" ht="63.75" customHeight="1">
      <c r="A47" s="45" t="s">
        <v>163</v>
      </c>
      <c r="B47" s="46" t="s">
        <v>174</v>
      </c>
      <c r="C47" s="47">
        <v>41016</v>
      </c>
      <c r="D47" s="15" t="s">
        <v>175</v>
      </c>
      <c r="E47" s="28" t="s">
        <v>134</v>
      </c>
      <c r="F47" s="32" t="s">
        <v>304</v>
      </c>
      <c r="G47" s="16" t="s">
        <v>237</v>
      </c>
      <c r="H47" s="17"/>
      <c r="I47" s="49" t="s">
        <v>238</v>
      </c>
      <c r="J47" s="49" t="s">
        <v>225</v>
      </c>
      <c r="K47" s="50" t="s">
        <v>88</v>
      </c>
      <c r="L47" s="49" t="s">
        <v>239</v>
      </c>
      <c r="M47" s="19">
        <v>40000</v>
      </c>
      <c r="N47" s="19">
        <v>40000</v>
      </c>
      <c r="O47" s="17" t="s">
        <v>136</v>
      </c>
      <c r="P47" s="36">
        <v>40000</v>
      </c>
      <c r="Q47" s="36"/>
      <c r="R47" s="36">
        <f t="shared" si="0"/>
        <v>40000</v>
      </c>
      <c r="S47" s="17">
        <v>2012</v>
      </c>
      <c r="T47" s="17" t="s">
        <v>295</v>
      </c>
      <c r="U47" s="15" t="s">
        <v>149</v>
      </c>
    </row>
    <row r="48" spans="5:21" ht="33.75">
      <c r="E48" s="27" t="s">
        <v>134</v>
      </c>
      <c r="F48" s="31" t="s">
        <v>146</v>
      </c>
      <c r="G48" s="8" t="s">
        <v>67</v>
      </c>
      <c r="H48" s="9">
        <v>24</v>
      </c>
      <c r="I48" s="10" t="s">
        <v>68</v>
      </c>
      <c r="J48" s="10" t="s">
        <v>69</v>
      </c>
      <c r="K48" s="54" t="s">
        <v>17</v>
      </c>
      <c r="L48" s="21" t="s">
        <v>114</v>
      </c>
      <c r="M48" s="12">
        <v>31350</v>
      </c>
      <c r="N48" s="12">
        <v>31350</v>
      </c>
      <c r="O48" s="39" t="s">
        <v>136</v>
      </c>
      <c r="P48" s="35">
        <v>31350</v>
      </c>
      <c r="R48" s="35">
        <f t="shared" si="0"/>
        <v>31350</v>
      </c>
      <c r="S48" s="39">
        <v>2011</v>
      </c>
      <c r="T48" s="39" t="s">
        <v>137</v>
      </c>
      <c r="U48" s="13" t="s">
        <v>149</v>
      </c>
    </row>
    <row r="49" spans="5:21" ht="33.75">
      <c r="E49" s="27" t="s">
        <v>134</v>
      </c>
      <c r="F49" s="31" t="s">
        <v>147</v>
      </c>
      <c r="G49" s="8" t="s">
        <v>70</v>
      </c>
      <c r="H49" s="9">
        <v>18</v>
      </c>
      <c r="I49" s="10" t="s">
        <v>71</v>
      </c>
      <c r="J49" s="10" t="s">
        <v>72</v>
      </c>
      <c r="K49" s="54" t="s">
        <v>73</v>
      </c>
      <c r="L49" s="20" t="s">
        <v>92</v>
      </c>
      <c r="M49" s="12">
        <v>20000</v>
      </c>
      <c r="N49" s="12">
        <v>20958</v>
      </c>
      <c r="O49" s="39" t="s">
        <v>136</v>
      </c>
      <c r="P49" s="35">
        <v>20000</v>
      </c>
      <c r="R49" s="35">
        <f t="shared" si="0"/>
        <v>20000</v>
      </c>
      <c r="S49" s="39">
        <v>2011</v>
      </c>
      <c r="T49" s="39" t="s">
        <v>137</v>
      </c>
      <c r="U49" s="13" t="s">
        <v>149</v>
      </c>
    </row>
    <row r="50" spans="1:21" ht="45">
      <c r="A50" s="51"/>
      <c r="E50" s="27" t="s">
        <v>134</v>
      </c>
      <c r="F50" s="31" t="s">
        <v>148</v>
      </c>
      <c r="G50" s="8" t="s">
        <v>74</v>
      </c>
      <c r="H50" s="9">
        <v>20</v>
      </c>
      <c r="I50" s="21" t="s">
        <v>115</v>
      </c>
      <c r="J50" s="21" t="s">
        <v>116</v>
      </c>
      <c r="K50" s="54" t="s">
        <v>31</v>
      </c>
      <c r="L50" s="20" t="s">
        <v>75</v>
      </c>
      <c r="M50" s="12">
        <v>65000</v>
      </c>
      <c r="N50" s="12">
        <v>80000</v>
      </c>
      <c r="O50" s="39" t="s">
        <v>136</v>
      </c>
      <c r="P50" s="35">
        <v>6500</v>
      </c>
      <c r="R50" s="35">
        <f t="shared" si="0"/>
        <v>6500</v>
      </c>
      <c r="S50" s="39">
        <v>2011</v>
      </c>
      <c r="T50" s="39" t="s">
        <v>137</v>
      </c>
      <c r="U50" s="13" t="s">
        <v>149</v>
      </c>
    </row>
    <row r="51" spans="1:21" ht="53.25" customHeight="1">
      <c r="A51" s="45" t="s">
        <v>163</v>
      </c>
      <c r="B51" s="46" t="s">
        <v>174</v>
      </c>
      <c r="C51" s="47">
        <v>41016</v>
      </c>
      <c r="D51" s="15" t="s">
        <v>175</v>
      </c>
      <c r="E51" s="28" t="s">
        <v>134</v>
      </c>
      <c r="F51" s="32" t="s">
        <v>305</v>
      </c>
      <c r="G51" s="16" t="s">
        <v>240</v>
      </c>
      <c r="H51" s="17"/>
      <c r="I51" s="49" t="s">
        <v>241</v>
      </c>
      <c r="J51" s="49" t="s">
        <v>242</v>
      </c>
      <c r="K51" s="50" t="s">
        <v>73</v>
      </c>
      <c r="L51" s="49" t="s">
        <v>243</v>
      </c>
      <c r="M51" s="19">
        <v>23935</v>
      </c>
      <c r="N51" s="19">
        <v>23935</v>
      </c>
      <c r="O51" s="17" t="s">
        <v>136</v>
      </c>
      <c r="P51" s="36">
        <v>23935</v>
      </c>
      <c r="Q51" s="36"/>
      <c r="R51" s="36">
        <f t="shared" si="0"/>
        <v>23935</v>
      </c>
      <c r="S51" s="17">
        <v>2012</v>
      </c>
      <c r="T51" s="17" t="s">
        <v>295</v>
      </c>
      <c r="U51" s="15" t="s">
        <v>149</v>
      </c>
    </row>
    <row r="52" spans="1:21" ht="53.25" customHeight="1">
      <c r="A52" s="45" t="s">
        <v>163</v>
      </c>
      <c r="B52" s="46" t="s">
        <v>174</v>
      </c>
      <c r="C52" s="47">
        <v>41016</v>
      </c>
      <c r="D52" s="15" t="s">
        <v>175</v>
      </c>
      <c r="E52" s="28" t="s">
        <v>134</v>
      </c>
      <c r="F52" s="32" t="s">
        <v>306</v>
      </c>
      <c r="G52" s="16" t="s">
        <v>244</v>
      </c>
      <c r="H52" s="17"/>
      <c r="I52" s="49" t="s">
        <v>245</v>
      </c>
      <c r="J52" s="49" t="s">
        <v>246</v>
      </c>
      <c r="K52" s="50" t="s">
        <v>24</v>
      </c>
      <c r="L52" s="49" t="s">
        <v>247</v>
      </c>
      <c r="M52" s="19">
        <v>54735</v>
      </c>
      <c r="N52" s="19">
        <v>54735</v>
      </c>
      <c r="O52" s="17" t="s">
        <v>136</v>
      </c>
      <c r="P52" s="36">
        <v>54735</v>
      </c>
      <c r="Q52" s="36"/>
      <c r="R52" s="36">
        <f t="shared" si="0"/>
        <v>54735</v>
      </c>
      <c r="S52" s="17">
        <v>2012</v>
      </c>
      <c r="T52" s="17" t="s">
        <v>295</v>
      </c>
      <c r="U52" s="15" t="s">
        <v>149</v>
      </c>
    </row>
    <row r="53" spans="5:21" ht="33.75">
      <c r="E53" s="27" t="s">
        <v>134</v>
      </c>
      <c r="F53" s="31" t="s">
        <v>151</v>
      </c>
      <c r="G53" s="8" t="s">
        <v>76</v>
      </c>
      <c r="H53" s="9">
        <v>16</v>
      </c>
      <c r="I53" s="10" t="s">
        <v>77</v>
      </c>
      <c r="J53" s="10" t="s">
        <v>78</v>
      </c>
      <c r="K53" s="54" t="s">
        <v>17</v>
      </c>
      <c r="L53" s="21" t="s">
        <v>117</v>
      </c>
      <c r="M53" s="12">
        <v>5000</v>
      </c>
      <c r="N53" s="12">
        <v>5000</v>
      </c>
      <c r="O53" s="39" t="s">
        <v>136</v>
      </c>
      <c r="P53" s="35">
        <v>5000</v>
      </c>
      <c r="R53" s="35">
        <f t="shared" si="0"/>
        <v>5000</v>
      </c>
      <c r="S53" s="39">
        <v>2011</v>
      </c>
      <c r="T53" s="39" t="s">
        <v>137</v>
      </c>
      <c r="U53" s="13" t="s">
        <v>149</v>
      </c>
    </row>
    <row r="54" spans="5:21" ht="43.5" customHeight="1">
      <c r="E54" s="27" t="s">
        <v>134</v>
      </c>
      <c r="F54" s="31" t="s">
        <v>152</v>
      </c>
      <c r="G54" s="8" t="s">
        <v>79</v>
      </c>
      <c r="H54" s="9">
        <v>40</v>
      </c>
      <c r="I54" s="10" t="s">
        <v>80</v>
      </c>
      <c r="J54" s="10" t="s">
        <v>81</v>
      </c>
      <c r="K54" s="54" t="s">
        <v>52</v>
      </c>
      <c r="L54" s="21" t="s">
        <v>119</v>
      </c>
      <c r="M54" s="12">
        <v>40000</v>
      </c>
      <c r="N54" s="12">
        <v>50000</v>
      </c>
      <c r="O54" s="39" t="s">
        <v>136</v>
      </c>
      <c r="P54" s="35">
        <v>40000</v>
      </c>
      <c r="R54" s="35">
        <f t="shared" si="0"/>
        <v>40000</v>
      </c>
      <c r="S54" s="39">
        <v>2011</v>
      </c>
      <c r="T54" s="39" t="s">
        <v>137</v>
      </c>
      <c r="U54" s="13" t="s">
        <v>149</v>
      </c>
    </row>
    <row r="55" spans="1:21" ht="42.75" customHeight="1">
      <c r="A55" s="45" t="s">
        <v>163</v>
      </c>
      <c r="B55" s="46" t="s">
        <v>174</v>
      </c>
      <c r="C55" s="47">
        <v>41016</v>
      </c>
      <c r="D55" s="15" t="s">
        <v>175</v>
      </c>
      <c r="E55" s="28" t="s">
        <v>134</v>
      </c>
      <c r="F55" s="32" t="s">
        <v>311</v>
      </c>
      <c r="G55" s="16" t="s">
        <v>79</v>
      </c>
      <c r="H55" s="17"/>
      <c r="I55" s="49" t="s">
        <v>248</v>
      </c>
      <c r="J55" s="49" t="s">
        <v>249</v>
      </c>
      <c r="K55" s="50" t="s">
        <v>52</v>
      </c>
      <c r="L55" s="49" t="s">
        <v>250</v>
      </c>
      <c r="M55" s="19">
        <v>8500</v>
      </c>
      <c r="N55" s="19">
        <v>8500</v>
      </c>
      <c r="O55" s="17" t="s">
        <v>136</v>
      </c>
      <c r="P55" s="36">
        <v>8500</v>
      </c>
      <c r="Q55" s="36"/>
      <c r="R55" s="36">
        <f t="shared" si="0"/>
        <v>8500</v>
      </c>
      <c r="S55" s="17">
        <v>2012</v>
      </c>
      <c r="T55" s="17" t="s">
        <v>295</v>
      </c>
      <c r="U55" s="53" t="s">
        <v>149</v>
      </c>
    </row>
    <row r="56" spans="1:21" ht="66" customHeight="1">
      <c r="A56" s="45" t="s">
        <v>163</v>
      </c>
      <c r="B56" s="46" t="s">
        <v>174</v>
      </c>
      <c r="C56" s="47">
        <v>41016</v>
      </c>
      <c r="D56" s="15" t="s">
        <v>175</v>
      </c>
      <c r="E56" s="28" t="s">
        <v>134</v>
      </c>
      <c r="F56" s="32" t="s">
        <v>312</v>
      </c>
      <c r="G56" s="16" t="s">
        <v>251</v>
      </c>
      <c r="H56" s="17"/>
      <c r="I56" s="49" t="s">
        <v>252</v>
      </c>
      <c r="J56" s="49" t="s">
        <v>253</v>
      </c>
      <c r="K56" s="50" t="s">
        <v>199</v>
      </c>
      <c r="L56" s="49" t="s">
        <v>254</v>
      </c>
      <c r="M56" s="19">
        <v>100000</v>
      </c>
      <c r="N56" s="19">
        <v>108500</v>
      </c>
      <c r="O56" s="17" t="s">
        <v>136</v>
      </c>
      <c r="P56" s="36">
        <v>100000</v>
      </c>
      <c r="Q56" s="36"/>
      <c r="R56" s="36">
        <f t="shared" si="0"/>
        <v>100000</v>
      </c>
      <c r="S56" s="17">
        <v>2012</v>
      </c>
      <c r="T56" s="17" t="s">
        <v>295</v>
      </c>
      <c r="U56" s="53" t="s">
        <v>149</v>
      </c>
    </row>
    <row r="57" spans="5:21" ht="39" customHeight="1">
      <c r="E57" s="27" t="s">
        <v>134</v>
      </c>
      <c r="F57" s="31" t="s">
        <v>153</v>
      </c>
      <c r="G57" s="8" t="s">
        <v>82</v>
      </c>
      <c r="H57" s="9">
        <v>9</v>
      </c>
      <c r="I57" s="10" t="s">
        <v>83</v>
      </c>
      <c r="J57" s="10" t="s">
        <v>84</v>
      </c>
      <c r="K57" s="54" t="s">
        <v>31</v>
      </c>
      <c r="L57" s="21" t="s">
        <v>120</v>
      </c>
      <c r="M57" s="12">
        <v>50000</v>
      </c>
      <c r="N57" s="12">
        <v>59725</v>
      </c>
      <c r="O57" s="39" t="s">
        <v>136</v>
      </c>
      <c r="P57" s="35">
        <v>50000</v>
      </c>
      <c r="R57" s="35">
        <f t="shared" si="0"/>
        <v>50000</v>
      </c>
      <c r="S57" s="39">
        <v>2011</v>
      </c>
      <c r="T57" s="39" t="s">
        <v>137</v>
      </c>
      <c r="U57" s="13" t="s">
        <v>149</v>
      </c>
    </row>
    <row r="58" spans="1:21" ht="54" customHeight="1">
      <c r="A58" s="45" t="s">
        <v>163</v>
      </c>
      <c r="B58" s="46" t="s">
        <v>174</v>
      </c>
      <c r="C58" s="47">
        <v>41016</v>
      </c>
      <c r="D58" s="15" t="s">
        <v>175</v>
      </c>
      <c r="E58" s="28"/>
      <c r="F58" s="32"/>
      <c r="G58" s="16" t="s">
        <v>82</v>
      </c>
      <c r="H58" s="17"/>
      <c r="I58" s="49" t="s">
        <v>255</v>
      </c>
      <c r="J58" s="49" t="s">
        <v>256</v>
      </c>
      <c r="K58" s="50" t="s">
        <v>31</v>
      </c>
      <c r="L58" s="49" t="s">
        <v>257</v>
      </c>
      <c r="M58" s="19">
        <v>17601</v>
      </c>
      <c r="N58" s="19">
        <v>17601</v>
      </c>
      <c r="O58" s="17"/>
      <c r="P58" s="36"/>
      <c r="Q58" s="36"/>
      <c r="R58" s="36">
        <f t="shared" si="0"/>
        <v>0</v>
      </c>
      <c r="S58" s="17"/>
      <c r="T58" s="17"/>
      <c r="U58" s="15"/>
    </row>
    <row r="59" spans="1:21" ht="54" customHeight="1">
      <c r="A59" s="45" t="s">
        <v>163</v>
      </c>
      <c r="B59" s="46" t="s">
        <v>174</v>
      </c>
      <c r="C59" s="47">
        <v>41016</v>
      </c>
      <c r="D59" s="15" t="s">
        <v>175</v>
      </c>
      <c r="E59" s="28"/>
      <c r="F59" s="32"/>
      <c r="G59" s="16" t="s">
        <v>82</v>
      </c>
      <c r="H59" s="17"/>
      <c r="I59" s="49" t="s">
        <v>258</v>
      </c>
      <c r="J59" s="49" t="s">
        <v>259</v>
      </c>
      <c r="K59" s="50" t="s">
        <v>31</v>
      </c>
      <c r="L59" s="49" t="s">
        <v>260</v>
      </c>
      <c r="M59" s="19">
        <v>100000</v>
      </c>
      <c r="N59" s="19">
        <v>149375</v>
      </c>
      <c r="O59" s="17"/>
      <c r="P59" s="36"/>
      <c r="Q59" s="36"/>
      <c r="R59" s="36">
        <f t="shared" si="0"/>
        <v>0</v>
      </c>
      <c r="S59" s="17"/>
      <c r="T59" s="17"/>
      <c r="U59" s="15"/>
    </row>
    <row r="60" spans="1:21" ht="54" customHeight="1">
      <c r="A60" s="45" t="s">
        <v>163</v>
      </c>
      <c r="B60" s="46" t="s">
        <v>174</v>
      </c>
      <c r="C60" s="47">
        <v>41016</v>
      </c>
      <c r="D60" s="15" t="s">
        <v>175</v>
      </c>
      <c r="E60" s="28" t="s">
        <v>134</v>
      </c>
      <c r="F60" s="32" t="s">
        <v>313</v>
      </c>
      <c r="G60" s="16" t="s">
        <v>261</v>
      </c>
      <c r="H60" s="17"/>
      <c r="I60" s="49" t="s">
        <v>262</v>
      </c>
      <c r="J60" s="49" t="s">
        <v>263</v>
      </c>
      <c r="K60" s="50" t="s">
        <v>88</v>
      </c>
      <c r="L60" s="49" t="s">
        <v>264</v>
      </c>
      <c r="M60" s="19">
        <v>27259</v>
      </c>
      <c r="N60" s="19">
        <v>27619</v>
      </c>
      <c r="O60" s="17" t="s">
        <v>136</v>
      </c>
      <c r="P60" s="36">
        <v>27259</v>
      </c>
      <c r="Q60" s="36"/>
      <c r="R60" s="36">
        <f t="shared" si="0"/>
        <v>27259</v>
      </c>
      <c r="S60" s="17">
        <v>2012</v>
      </c>
      <c r="T60" s="17" t="s">
        <v>295</v>
      </c>
      <c r="U60" s="15" t="s">
        <v>149</v>
      </c>
    </row>
    <row r="61" spans="1:21" ht="54" customHeight="1">
      <c r="A61" s="45" t="s">
        <v>163</v>
      </c>
      <c r="B61" s="46" t="s">
        <v>174</v>
      </c>
      <c r="C61" s="47">
        <v>41016</v>
      </c>
      <c r="D61" s="15" t="s">
        <v>175</v>
      </c>
      <c r="E61" s="28" t="s">
        <v>134</v>
      </c>
      <c r="F61" s="32" t="s">
        <v>336</v>
      </c>
      <c r="G61" s="16" t="s">
        <v>265</v>
      </c>
      <c r="H61" s="17"/>
      <c r="I61" s="49" t="s">
        <v>266</v>
      </c>
      <c r="J61" s="49" t="s">
        <v>267</v>
      </c>
      <c r="K61" s="50" t="s">
        <v>268</v>
      </c>
      <c r="L61" s="49" t="s">
        <v>269</v>
      </c>
      <c r="M61" s="19">
        <v>42500</v>
      </c>
      <c r="N61" s="19">
        <v>42500</v>
      </c>
      <c r="O61" s="17" t="s">
        <v>136</v>
      </c>
      <c r="P61" s="36">
        <v>42500</v>
      </c>
      <c r="Q61" s="36"/>
      <c r="R61" s="36">
        <f t="shared" si="0"/>
        <v>42500</v>
      </c>
      <c r="S61" s="17">
        <v>2012</v>
      </c>
      <c r="T61" s="17" t="s">
        <v>295</v>
      </c>
      <c r="U61" s="15" t="s">
        <v>149</v>
      </c>
    </row>
    <row r="62" spans="1:21" ht="54" customHeight="1">
      <c r="A62" s="45" t="s">
        <v>163</v>
      </c>
      <c r="B62" s="46" t="s">
        <v>174</v>
      </c>
      <c r="C62" s="47">
        <v>41016</v>
      </c>
      <c r="D62" s="15" t="s">
        <v>175</v>
      </c>
      <c r="E62" s="28" t="s">
        <v>134</v>
      </c>
      <c r="F62" s="32" t="s">
        <v>307</v>
      </c>
      <c r="G62" s="16" t="s">
        <v>270</v>
      </c>
      <c r="H62" s="17"/>
      <c r="I62" s="18" t="s">
        <v>271</v>
      </c>
      <c r="J62" s="18" t="s">
        <v>272</v>
      </c>
      <c r="K62" s="55"/>
      <c r="L62" s="18" t="s">
        <v>273</v>
      </c>
      <c r="M62" s="19">
        <v>15000</v>
      </c>
      <c r="N62" s="19">
        <v>15000</v>
      </c>
      <c r="O62" s="17" t="s">
        <v>136</v>
      </c>
      <c r="P62" s="36">
        <v>15000</v>
      </c>
      <c r="Q62" s="36"/>
      <c r="R62" s="36">
        <f t="shared" si="0"/>
        <v>15000</v>
      </c>
      <c r="S62" s="17">
        <v>2012</v>
      </c>
      <c r="T62" s="17" t="s">
        <v>295</v>
      </c>
      <c r="U62" s="15" t="s">
        <v>149</v>
      </c>
    </row>
    <row r="63" spans="1:21" ht="54" customHeight="1">
      <c r="A63" s="45" t="s">
        <v>163</v>
      </c>
      <c r="B63" s="46" t="s">
        <v>174</v>
      </c>
      <c r="C63" s="47">
        <v>41016</v>
      </c>
      <c r="D63" s="15" t="s">
        <v>175</v>
      </c>
      <c r="E63" s="28" t="s">
        <v>134</v>
      </c>
      <c r="F63" s="32" t="s">
        <v>308</v>
      </c>
      <c r="G63" s="16" t="s">
        <v>270</v>
      </c>
      <c r="H63" s="17"/>
      <c r="I63" s="49" t="s">
        <v>274</v>
      </c>
      <c r="J63" s="49" t="s">
        <v>275</v>
      </c>
      <c r="K63" s="56"/>
      <c r="L63" s="49" t="s">
        <v>276</v>
      </c>
      <c r="M63" s="19">
        <v>50000</v>
      </c>
      <c r="N63" s="19">
        <v>50000</v>
      </c>
      <c r="O63" s="17" t="s">
        <v>136</v>
      </c>
      <c r="P63" s="36">
        <v>65135.8</v>
      </c>
      <c r="Q63" s="36"/>
      <c r="R63" s="36">
        <f t="shared" si="0"/>
        <v>65135.8</v>
      </c>
      <c r="S63" s="17">
        <v>2012</v>
      </c>
      <c r="T63" s="17" t="s">
        <v>295</v>
      </c>
      <c r="U63" s="15" t="s">
        <v>149</v>
      </c>
    </row>
    <row r="64" spans="5:21" ht="44.25" customHeight="1">
      <c r="E64" s="27" t="s">
        <v>134</v>
      </c>
      <c r="F64" s="31" t="s">
        <v>154</v>
      </c>
      <c r="G64" s="8" t="s">
        <v>85</v>
      </c>
      <c r="H64" s="9">
        <v>29</v>
      </c>
      <c r="I64" s="10" t="s">
        <v>86</v>
      </c>
      <c r="J64" s="10" t="s">
        <v>87</v>
      </c>
      <c r="K64" s="54" t="s">
        <v>88</v>
      </c>
      <c r="L64" s="21" t="s">
        <v>118</v>
      </c>
      <c r="M64" s="12">
        <v>80000</v>
      </c>
      <c r="N64" s="12">
        <v>138210</v>
      </c>
      <c r="O64" s="39" t="s">
        <v>136</v>
      </c>
      <c r="P64" s="35">
        <v>80000</v>
      </c>
      <c r="R64" s="35">
        <f t="shared" si="0"/>
        <v>80000</v>
      </c>
      <c r="S64" s="39">
        <v>2011</v>
      </c>
      <c r="T64" s="39" t="s">
        <v>137</v>
      </c>
      <c r="U64" s="13" t="s">
        <v>149</v>
      </c>
    </row>
    <row r="65" spans="1:21" ht="46.5" customHeight="1">
      <c r="A65" s="45" t="s">
        <v>163</v>
      </c>
      <c r="B65" s="46" t="s">
        <v>174</v>
      </c>
      <c r="C65" s="47">
        <v>41016</v>
      </c>
      <c r="D65" s="15" t="s">
        <v>175</v>
      </c>
      <c r="E65" s="28" t="s">
        <v>134</v>
      </c>
      <c r="F65" s="32" t="s">
        <v>314</v>
      </c>
      <c r="G65" s="16" t="s">
        <v>277</v>
      </c>
      <c r="H65" s="17"/>
      <c r="I65" s="49" t="s">
        <v>278</v>
      </c>
      <c r="J65" s="49" t="s">
        <v>279</v>
      </c>
      <c r="K65" s="50" t="s">
        <v>268</v>
      </c>
      <c r="L65" s="49" t="s">
        <v>280</v>
      </c>
      <c r="M65" s="19">
        <v>50000</v>
      </c>
      <c r="N65" s="19">
        <v>50000</v>
      </c>
      <c r="O65" s="17" t="s">
        <v>136</v>
      </c>
      <c r="P65" s="36">
        <v>50000</v>
      </c>
      <c r="Q65" s="36"/>
      <c r="R65" s="36">
        <f t="shared" si="0"/>
        <v>50000</v>
      </c>
      <c r="S65" s="17">
        <v>2012</v>
      </c>
      <c r="T65" s="17" t="s">
        <v>295</v>
      </c>
      <c r="U65" s="15" t="s">
        <v>149</v>
      </c>
    </row>
    <row r="66" spans="1:21" ht="83.25" customHeight="1">
      <c r="A66" s="45" t="s">
        <v>163</v>
      </c>
      <c r="B66" s="46" t="s">
        <v>174</v>
      </c>
      <c r="C66" s="47">
        <v>41016</v>
      </c>
      <c r="D66" s="15" t="s">
        <v>175</v>
      </c>
      <c r="E66" s="28" t="s">
        <v>134</v>
      </c>
      <c r="F66" s="32" t="s">
        <v>315</v>
      </c>
      <c r="G66" s="16" t="s">
        <v>281</v>
      </c>
      <c r="H66" s="17"/>
      <c r="I66" s="49" t="s">
        <v>282</v>
      </c>
      <c r="J66" s="49" t="s">
        <v>283</v>
      </c>
      <c r="K66" s="50" t="s">
        <v>9</v>
      </c>
      <c r="L66" s="49" t="s">
        <v>284</v>
      </c>
      <c r="M66" s="19">
        <v>100000</v>
      </c>
      <c r="N66" s="19">
        <v>144590</v>
      </c>
      <c r="O66" s="17" t="s">
        <v>136</v>
      </c>
      <c r="P66" s="36">
        <v>100000</v>
      </c>
      <c r="Q66" s="36"/>
      <c r="R66" s="36">
        <f t="shared" si="0"/>
        <v>100000</v>
      </c>
      <c r="S66" s="17">
        <v>2012</v>
      </c>
      <c r="T66" s="17" t="s">
        <v>295</v>
      </c>
      <c r="U66" s="15" t="s">
        <v>149</v>
      </c>
    </row>
    <row r="67" spans="1:21" ht="83.25" customHeight="1">
      <c r="A67" s="45" t="s">
        <v>163</v>
      </c>
      <c r="B67" s="46" t="s">
        <v>174</v>
      </c>
      <c r="C67" s="47">
        <v>41016</v>
      </c>
      <c r="D67" s="15" t="s">
        <v>175</v>
      </c>
      <c r="E67" s="28" t="s">
        <v>134</v>
      </c>
      <c r="F67" s="32" t="s">
        <v>316</v>
      </c>
      <c r="G67" s="16" t="s">
        <v>285</v>
      </c>
      <c r="H67" s="17"/>
      <c r="I67" s="49" t="s">
        <v>286</v>
      </c>
      <c r="J67" s="49" t="s">
        <v>287</v>
      </c>
      <c r="K67" s="50" t="s">
        <v>288</v>
      </c>
      <c r="L67" s="49" t="s">
        <v>289</v>
      </c>
      <c r="M67" s="19">
        <v>51500</v>
      </c>
      <c r="N67" s="19">
        <v>51500</v>
      </c>
      <c r="O67" s="17" t="s">
        <v>136</v>
      </c>
      <c r="P67" s="36">
        <v>51500</v>
      </c>
      <c r="Q67" s="36"/>
      <c r="R67" s="36">
        <f t="shared" si="0"/>
        <v>51500</v>
      </c>
      <c r="S67" s="17">
        <v>2012</v>
      </c>
      <c r="T67" s="17" t="s">
        <v>295</v>
      </c>
      <c r="U67" s="15" t="s">
        <v>149</v>
      </c>
    </row>
    <row r="68" spans="4:21" s="22" customFormat="1" ht="20.25" customHeight="1">
      <c r="D68" s="23"/>
      <c r="E68" s="29"/>
      <c r="F68" s="33"/>
      <c r="I68" s="24"/>
      <c r="K68" s="23"/>
      <c r="L68" s="25" t="s">
        <v>89</v>
      </c>
      <c r="M68" s="26">
        <f>SUM(M2:M67)</f>
        <v>2976807</v>
      </c>
      <c r="N68" s="26">
        <f>SUM(N2:N67)</f>
        <v>4076252.2199999997</v>
      </c>
      <c r="O68" s="40"/>
      <c r="P68" s="42"/>
      <c r="Q68" s="42"/>
      <c r="R68" s="35">
        <f t="shared" si="0"/>
        <v>0</v>
      </c>
      <c r="S68" s="40"/>
      <c r="T68" s="40"/>
      <c r="U68" s="43"/>
    </row>
  </sheetData>
  <sheetProtection/>
  <autoFilter ref="A1:U68"/>
  <printOptions horizontalCentered="1"/>
  <pageMargins left="0" right="0" top="0.89" bottom="0.73" header="0.5" footer="0.38"/>
  <pageSetup horizontalDpi="600" verticalDpi="600" orientation="landscape" scale="95" r:id="rId1"/>
  <headerFooter alignWithMargins="0">
    <oddHeader>&amp;C&amp;"Arial,Bold"&amp;14 2010 RECREATIONAL TRAILS FINAL SELECTION LIST</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Curry, Sherry  (KYTC)</cp:lastModifiedBy>
  <cp:lastPrinted>2010-09-08T11:50:34Z</cp:lastPrinted>
  <dcterms:created xsi:type="dcterms:W3CDTF">2010-08-30T13:30:19Z</dcterms:created>
  <dcterms:modified xsi:type="dcterms:W3CDTF">2012-10-02T15:54:48Z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Secti">
    <vt:lpwstr/>
  </property>
  <property fmtid="{D5CDD505-2E9C-101B-9397-08002B2CF9AE}" pid="4" name="Document Versi">
    <vt:lpwstr>With Modifications</vt:lpwstr>
  </property>
  <property fmtid="{D5CDD505-2E9C-101B-9397-08002B2CF9AE}" pid="5" name="Ye">
    <vt:lpwstr/>
  </property>
  <property fmtid="{D5CDD505-2E9C-101B-9397-08002B2CF9AE}" pid="6" name="display_urn:schemas-microsoft-com:office:office#Edit">
    <vt:lpwstr>Anglin, Angela C (KYTC)</vt:lpwstr>
  </property>
  <property fmtid="{D5CDD505-2E9C-101B-9397-08002B2CF9AE}" pid="7" name="Descriptio">
    <vt:lpwstr/>
  </property>
  <property fmtid="{D5CDD505-2E9C-101B-9397-08002B2CF9AE}" pid="8" name="Modificati">
    <vt:lpwstr/>
  </property>
</Properties>
</file>