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150" firstSheet="1" activeTab="1"/>
  </bookViews>
  <sheets>
    <sheet name="Sheet1" sheetId="1" r:id="rId1"/>
    <sheet name="RTP Projects Report" sheetId="2" r:id="rId2"/>
  </sheets>
  <definedNames>
    <definedName name="_xlnm._FilterDatabase" localSheetId="1" hidden="1">'RTP Projects Report'!$A$1:$V$56</definedName>
    <definedName name="_xlnm.Print_Area" localSheetId="1">'RTP Projects Report'!$A$1:$V$56</definedName>
    <definedName name="_xlnm.Print_Titles" localSheetId="1">'RTP Projects Report'!$1:$1</definedName>
  </definedNames>
  <calcPr fullCalcOnLoad="1"/>
</workbook>
</file>

<file path=xl/sharedStrings.xml><?xml version="1.0" encoding="utf-8"?>
<sst xmlns="http://schemas.openxmlformats.org/spreadsheetml/2006/main" count="582" uniqueCount="319">
  <si>
    <t>County</t>
  </si>
  <si>
    <t>Applicant</t>
  </si>
  <si>
    <t xml:space="preserve">Total </t>
  </si>
  <si>
    <t>Project
No</t>
  </si>
  <si>
    <t>Project Name</t>
  </si>
  <si>
    <t>RTP
 Request</t>
  </si>
  <si>
    <t>Local
 Match</t>
  </si>
  <si>
    <t>ADD</t>
  </si>
  <si>
    <t>Project Description</t>
  </si>
  <si>
    <t>Approval Date</t>
  </si>
  <si>
    <t>Comment</t>
  </si>
  <si>
    <t>Fund
Prefix</t>
  </si>
  <si>
    <t>Federal
Project
Number</t>
  </si>
  <si>
    <t>Total</t>
  </si>
  <si>
    <t>CD</t>
  </si>
  <si>
    <t>Breathitt</t>
  </si>
  <si>
    <t>24</t>
  </si>
  <si>
    <t>Breathitt/Knott OHV Connector Trail</t>
  </si>
  <si>
    <t>Breathitt County Fiscal Court</t>
  </si>
  <si>
    <t>Kentucky River</t>
  </si>
  <si>
    <t>Construct 20 miles of ATV trail 4-6 ft wide with crushed rock surface beginning at the Arrowhead Campground/Trailhead in Breathitt Co to nearly 100 miles of OHV trails in Knott Co.  Need to obtain permanent easements from willing landowners..</t>
  </si>
  <si>
    <t>Carter</t>
  </si>
  <si>
    <t>32</t>
  </si>
  <si>
    <t>Olive Hill Downtown Trail</t>
  </si>
  <si>
    <t>City of Olive Hill</t>
  </si>
  <si>
    <t>FIVCO</t>
  </si>
  <si>
    <t>5</t>
  </si>
  <si>
    <t xml:space="preserve">Extend dirt trail and purchase and install a foot bridge. </t>
  </si>
  <si>
    <t>3</t>
  </si>
  <si>
    <t>Olive Hill Restroom/Shower &amp; Trail Restoration</t>
  </si>
  <si>
    <t>4</t>
  </si>
  <si>
    <t xml:space="preserve">Construct a 24x24 restroom/shower facility at the trailhead along with installing security cameras, landscaping, signage, and trail restoration.  </t>
  </si>
  <si>
    <t>Clark</t>
  </si>
  <si>
    <t>18</t>
  </si>
  <si>
    <t>Winchester Urban Trail</t>
  </si>
  <si>
    <t>City of Winchester</t>
  </si>
  <si>
    <t>Bluegrass</t>
  </si>
  <si>
    <t>6</t>
  </si>
  <si>
    <t>Construct 1/2 mile asphalt trail, 10 ft wide for walking, biking and skating.  The trail will link to 9.1 miles of urban pedestrian and bicycle trails.  Trail will be located in the Community and Harmon Parks and City owned parcel of land.</t>
  </si>
  <si>
    <t>Estill</t>
  </si>
  <si>
    <t>19</t>
  </si>
  <si>
    <t>Kentucky River Park &amp; Recreation Center Phase III Trails Project</t>
  </si>
  <si>
    <t>Estill County Fiscal Court</t>
  </si>
  <si>
    <t>Construct 1500 ft of asphalt trail, 9 ft wide.  There is 2.7 miles of existing trail in the park. Trail uses are for walking and biking.  Project includes 2 pedestrian bridges and paving existing trails and a 68x108 trailhead parking lot.</t>
  </si>
  <si>
    <t>Floyd</t>
  </si>
  <si>
    <t>8</t>
  </si>
  <si>
    <t>Elk Horn Park Switch Back Connector Trail/ Maintenance</t>
  </si>
  <si>
    <t>Floyd County Fiscal Court</t>
  </si>
  <si>
    <t>Big Sandy</t>
  </si>
  <si>
    <t>Construct .75 mile trail, 8 ft wide of earth surface and provide maintenance to 12 miles of existing trails for walking and biking.</t>
  </si>
  <si>
    <t>Green</t>
  </si>
  <si>
    <t>28</t>
  </si>
  <si>
    <t>Greensburg Greenway Belt</t>
  </si>
  <si>
    <t>City of Greensburg</t>
  </si>
  <si>
    <t>Lake Cumberland</t>
  </si>
  <si>
    <t>2</t>
  </si>
  <si>
    <t xml:space="preserve">Construct asphalt trail, 5 feet wide for walking, biking, and access to canoeing. </t>
  </si>
  <si>
    <t>Leslie</t>
  </si>
  <si>
    <t>15</t>
  </si>
  <si>
    <t>River Front Park Walking Trail</t>
  </si>
  <si>
    <t>City of Hyden</t>
  </si>
  <si>
    <t>Construct a 1 mile trail, 5 ft. wide, asphalt trail for walking that connects to an existing 1/4 mile walking trail at the City of Hyden's Riverside Park.</t>
  </si>
  <si>
    <t>Letcher</t>
  </si>
  <si>
    <t>7</t>
  </si>
  <si>
    <t>Downtown Trail of the Tanglewood Down Hill</t>
  </si>
  <si>
    <t>City of Whitesburg</t>
  </si>
  <si>
    <t>Construct 5 miles of new trail, 20 ft. wide.  Project includes 4 foot bridges, and signage.  Trail surface is a recycled asphalt millings and limestone dust for walking and biking.</t>
  </si>
  <si>
    <t>Madison</t>
  </si>
  <si>
    <t>Battle of Richmond Recreation &amp; Interpretive Trail Project</t>
  </si>
  <si>
    <t>Madison County Fiscal Court</t>
  </si>
  <si>
    <t>9</t>
  </si>
  <si>
    <t>Construct 1.5 miles of asphalted trails, 10 feet wide for walking and biking located at the Battle of Richmond Site.  The project includes trailside facilities (signage/interpretive/rules, benches, trashcans).</t>
  </si>
  <si>
    <t>Perry</t>
  </si>
  <si>
    <t>Rowdy OHV Looped Trail System</t>
  </si>
  <si>
    <t>Perry County Fiscal Court</t>
  </si>
  <si>
    <t>Construct 20 mile looped OHV trail system that will be part of a four county initiative between Breathitt, Knott, Perry, and Magoffin Co. motorized trail system that will be known as the Breathitt - Knott Connector Trail, Phase 2.</t>
  </si>
  <si>
    <t>Pulaski</t>
  </si>
  <si>
    <t>Eagle Scout Trail System Maintenance Project</t>
  </si>
  <si>
    <t>Pulaski County Fiscal Court</t>
  </si>
  <si>
    <t>Repair an existing 8.5 miles of trail, that is 6-8 ft wide including bridge and culverts, installing signage, and landscaping.  Trail use is for walking.</t>
  </si>
  <si>
    <t>Todd</t>
  </si>
  <si>
    <t>Guthrie Trailhead Facility and Improvements</t>
  </si>
  <si>
    <t>City of Guthrie</t>
  </si>
  <si>
    <t>Pennyrile</t>
  </si>
  <si>
    <t>1</t>
  </si>
  <si>
    <t>Construct a Trailhead/Trailside facility- Need to amend project description to take out what is not eligible.</t>
  </si>
  <si>
    <t>Administrative
Modification or Amendment</t>
  </si>
  <si>
    <t>Administrative Modification or Amendment Number</t>
  </si>
  <si>
    <t>Status of 
Federal Funds</t>
  </si>
  <si>
    <t>Current Amount of Federal Funds Obligated</t>
  </si>
  <si>
    <t>Current Advance Construct (AC) Amount of Federal Funds</t>
  </si>
  <si>
    <t>Total Phase Cost:
Current Federal Funds 
Plus Current AC</t>
  </si>
  <si>
    <t xml:space="preserve">Fiscal Year of Initial
Programming of Federal 
Funds </t>
  </si>
  <si>
    <t xml:space="preserve">Fiscal Year Quarter of Initial
Programming of Federal 
Funds </t>
  </si>
  <si>
    <t>Name of 
Local Public
 Agency</t>
  </si>
  <si>
    <t>ADMINISTRATIVE
MODIFICATION</t>
  </si>
  <si>
    <t>Statewide</t>
  </si>
  <si>
    <t>Adding Project.  New</t>
  </si>
  <si>
    <t>Administration of the Recreational Trails Program</t>
  </si>
  <si>
    <t>Department of Local Government</t>
  </si>
  <si>
    <t>Administration of the Recreational Trails Program including performing site inspections and preparing Recreational Trails Program LPA Manual.</t>
  </si>
  <si>
    <t>RTP</t>
  </si>
  <si>
    <t>0004196</t>
  </si>
  <si>
    <t>Obligated</t>
  </si>
  <si>
    <t>4th Quarter</t>
  </si>
  <si>
    <t>Dept of Local Government</t>
  </si>
  <si>
    <t>Barren</t>
  </si>
  <si>
    <t>2016-17 Weldon Park Trail Maintenance</t>
  </si>
  <si>
    <t>City of Glasgow</t>
  </si>
  <si>
    <t>Barren River</t>
  </si>
  <si>
    <t>Repair 1,100 ft of existing 5,280 ft trail with concrete.  Currently it's packed gravel.  The proposed trail is a continuous loop used for walking and is 5 ft wide.</t>
  </si>
  <si>
    <t>Breckinridge</t>
  </si>
  <si>
    <t>Vance Simmons Park Recreational Trail</t>
  </si>
  <si>
    <t>City of Irvington</t>
  </si>
  <si>
    <t>Lincoln Trail</t>
  </si>
  <si>
    <t>Construct a 1 mile trail, 6 ft wide with asphalt for walking, biking and skating.  The trail will begin and end at the park entrance.  Project includes trailside facilities (benches, trash cans, bike rack, pet waste stations, and signage).</t>
  </si>
  <si>
    <t>Christian</t>
  </si>
  <si>
    <t>Hopkinsville Greenway System Phase II</t>
  </si>
  <si>
    <t>City of Hopkinsville</t>
  </si>
  <si>
    <t>Graves</t>
  </si>
  <si>
    <t>Kess Creek Walking Trail Extension &amp; Lighting</t>
  </si>
  <si>
    <t>City of Mayfield</t>
  </si>
  <si>
    <t>Purchase</t>
  </si>
  <si>
    <t>Construct 820 ft of asphalted trail links 3.25 miles of existing trails for walking, biking and skating.  The project includes lighting.</t>
  </si>
  <si>
    <t>Hopkins</t>
  </si>
  <si>
    <t>Earlington Trail Project Phase 2 (ATV &amp; Walking Trails)</t>
  </si>
  <si>
    <t>City of Earlington</t>
  </si>
  <si>
    <t>Provide maintenance to existing 10 miles of ATV Trails and 1900 feet of an existing walking trail that is 4 ft wide. Project includes adding gravel to existing parking lot at the ATV Park.</t>
  </si>
  <si>
    <t>Barnsley ATV Trail Project Phase 2</t>
  </si>
  <si>
    <t>Hopkins County Fiscal Court</t>
  </si>
  <si>
    <t>Construct 5 miles of new trail, provide maintenance to 12 miles of existing trails for ATV use.  The ATV Park has 20.6 miles of existing trails with Phase I.  Project includes trailside and trailhead facilities (gravel for existing parking lot, signs/kiosks, water fountain, ATV wash station).</t>
  </si>
  <si>
    <t>Mahr Park Trail Project - Phase II</t>
  </si>
  <si>
    <t>City of Madisonville</t>
  </si>
  <si>
    <t>Phase II - Construct 1 mile of paved trail, 10 ft wide to connect to existing 1.5 mile trail in the park for walking, biking, skating and access to canoeing.</t>
  </si>
  <si>
    <t>Laurel</t>
  </si>
  <si>
    <t>Wildcat Mountain Trail and Maintenance Project</t>
  </si>
  <si>
    <t>Laurel County Fiscal Court</t>
  </si>
  <si>
    <t>Cumberland Valley</t>
  </si>
  <si>
    <t>Construct 2 miles of new trail, 2 ft wide nature trail by using old logging roads, construct a connecting trail and steps, provide trail maintenance to 2 miles of trails, make improvements to trailhead by providing handicap parking area by striping, update information board, refurbish restrooms, purchase a bear proof trash container.</t>
  </si>
  <si>
    <t>Camp Catalpa Trail Renovation</t>
  </si>
  <si>
    <t>City of Richmond</t>
  </si>
  <si>
    <t>Construct .5 of a mile with gravel, 6 ft wide to connect to existing .5 mile of trail for walking and access to canoeing.  The project includes trailside facilities (benches, trash cans, pet waste stations).</t>
  </si>
  <si>
    <t>Marion</t>
  </si>
  <si>
    <t>Hamilton Park Recreational Trail Expansion</t>
  </si>
  <si>
    <t>City of Loretto</t>
  </si>
  <si>
    <t>Construct 1,369 ft of new paved trail, 6 ft wide that will intersect with existing trails located in the Hamilton Park.  Project includes benches and trash cans.</t>
  </si>
  <si>
    <t>Mason</t>
  </si>
  <si>
    <t>Maysville Industrial Park Trail</t>
  </si>
  <si>
    <t>City of Maysville</t>
  </si>
  <si>
    <t>Buffalo Trace</t>
  </si>
  <si>
    <t>Construct .90 mile of a fitness trail, 5 ft wide asphalt trail for walking. Project includes landscaping and signage/striping.</t>
  </si>
  <si>
    <t>Monroe</t>
  </si>
  <si>
    <t>Tompkinsville City Park Walking Trail</t>
  </si>
  <si>
    <t>City of Tompkinsville</t>
  </si>
  <si>
    <t>Construct a paved 1.1 mile trail, 8 ft wide for walking biking and access to canoeing. The project includes signage and benches located in the City Park.</t>
  </si>
  <si>
    <t>Montgomery</t>
  </si>
  <si>
    <t>Adena Trail and Depot Park Trailhead Project</t>
  </si>
  <si>
    <t>City of Mt. Sterling</t>
  </si>
  <si>
    <t>Gateway</t>
  </si>
  <si>
    <t>Extend Adena Trail 1.3 miles to tie into existing trails on KY 2348 and KY 11.  The project includes obtaining some trail easements, trailhead restroom, trailside benches, signage and trash cans.</t>
  </si>
  <si>
    <t>Owsley</t>
  </si>
  <si>
    <t>Owsley Walking Trail</t>
  </si>
  <si>
    <t>Owsley County Fiscal Court</t>
  </si>
  <si>
    <t>Construct a 1700 ft long trail, 8 ft wide for walking.  Project includes restroom, signage, benches, and trash containers.  The trail will be located off KY 11 on land adjoining the County Park.</t>
  </si>
  <si>
    <t>Perry Park Trail Redevelopment Project 2016</t>
  </si>
  <si>
    <t>Provide maintenance to 3.25 miles of asphalted trails for walking, mountain biking, access to canoeing.  The project includes trailside facilities (fencing, signage, bike racks, trash cans).</t>
  </si>
  <si>
    <t>Pike</t>
  </si>
  <si>
    <t>Pike County ATV/UTV Trails</t>
  </si>
  <si>
    <t>Pike County Fiscal Court</t>
  </si>
  <si>
    <t>This is Phase II and III of the Pike County Off Highway Trail System.  Phase II: Construct 20.8 miles of new ATV Trails, 6-8 ft wide. The project includes Safety and Education, Trailside Facilities (signage, parking, and restrooms), maintenance of existing trails.</t>
  </si>
  <si>
    <t>Powell</t>
  </si>
  <si>
    <t>Judy Creek Trail</t>
  </si>
  <si>
    <t>City of Stanton</t>
  </si>
  <si>
    <t>Construct .80 of a asphalted trail, 10 ft wide to be near the future Senior Citizen Center.  Project includes signage.</t>
  </si>
  <si>
    <t>Shelby</t>
  </si>
  <si>
    <t>27</t>
  </si>
  <si>
    <t>Clear Creek Greenway Phase II</t>
  </si>
  <si>
    <t>Shelby County Fiscal Court</t>
  </si>
  <si>
    <t>KIPDA</t>
  </si>
  <si>
    <t>Construct 1.5-2 mile of new concrete/asphalt trail 8-10 ft wide to link to existing trails within Clear Creek Park and Lake Shelby for walking, biking, skating, access to canoeing.  The trail will follow Clear Creek up stream to the Lake Shelby Campground.</t>
  </si>
  <si>
    <t>Taylor</t>
  </si>
  <si>
    <t>Green River Agrarian Trail</t>
  </si>
  <si>
    <t>Taylor County Fiscal Court</t>
  </si>
  <si>
    <t>Construct 3 miles of new trail 4-8 ft wide with grave/natural surface for walking, biking, access to canoeing.  The new 3 mile trail is a large loop and connect to existing 6.5 miles of trails.  Project includes benches, signage, and maintenance on existing 6.5 miles of trails.</t>
  </si>
  <si>
    <t>Daviess</t>
  </si>
  <si>
    <t>Adkisson Green Belt East Trail Extension</t>
  </si>
  <si>
    <t>City of Owensboro</t>
  </si>
  <si>
    <t>Green River</t>
  </si>
  <si>
    <t>Construct 4,700 ft. of asphalt trail, 10-12 ft. wide for walking, biking and skating.  This would extend the existing Adkisson Greenbelt ending to KY Hwy 54.</t>
  </si>
  <si>
    <t>0004202</t>
  </si>
  <si>
    <t>0004208</t>
  </si>
  <si>
    <t>0004205</t>
  </si>
  <si>
    <t>0004209</t>
  </si>
  <si>
    <t>0004203</t>
  </si>
  <si>
    <t>0004197</t>
  </si>
  <si>
    <t>0004204</t>
  </si>
  <si>
    <t>Shelby County</t>
  </si>
  <si>
    <t>Adding Project.  Project is outside of the MPO area.  New</t>
  </si>
  <si>
    <t>Harlan</t>
  </si>
  <si>
    <t>Harlan County ATV Equipment</t>
  </si>
  <si>
    <t>Harlan County</t>
  </si>
  <si>
    <t>Purchase trail maintenance equipment for the Black Mountain Off-road Adventure Area in Harlan County.</t>
  </si>
  <si>
    <t>Construct motorized Recreational Trails in Kentucky</t>
  </si>
  <si>
    <t>KYTC</t>
  </si>
  <si>
    <t>Various</t>
  </si>
  <si>
    <t>Var</t>
  </si>
  <si>
    <t>Conduct the planning phase, preliminary engineering and environmental, and design phase to identify and development of construction plans to construct motorized Recreational Trails in Kentucky.</t>
  </si>
  <si>
    <t>Adding Project. Toll Credits will be match.  New</t>
  </si>
  <si>
    <t>0004211</t>
  </si>
  <si>
    <t>0004212</t>
  </si>
  <si>
    <t>0004215</t>
  </si>
  <si>
    <t>KYTC LPA statewide consultants</t>
  </si>
  <si>
    <t>0004213
0004214</t>
  </si>
  <si>
    <t>Allen</t>
  </si>
  <si>
    <t>Dugas Community Park Phase II  Perimeter Trail</t>
  </si>
  <si>
    <t>City of Scottsville</t>
  </si>
  <si>
    <t>Construct 1.10 mile gravel trail, 8 ft. wide for walking, biking.  Will need to obtain a permanent easement.  Project includes a wooden foot bridge across a creek.  Will connect to 4 miles of the Dumont Hill Park trail system.  Signage is included.</t>
  </si>
  <si>
    <t>Fleming</t>
  </si>
  <si>
    <t>Fleming County Recreational Trail</t>
  </si>
  <si>
    <t>Fleming County Fiscal Court</t>
  </si>
  <si>
    <t>Construct 1/2 mile asphalt trail, 8 ft. wide for walking located in the Industrial Park. They will use force account labor, equipment. Project includes a bridge. Land for trail will be donated.</t>
  </si>
  <si>
    <t>Prestonsburg Downtown Enhancements</t>
  </si>
  <si>
    <t>City of Prestonsburg</t>
  </si>
  <si>
    <t>Install 20 wayfinding signs, 2 information kiosks, 10 benches, and 15 trash cans along trails in Prestonsburg for walking, biking equestrian, skating, access to canoeing to support 26 miles of trails.</t>
  </si>
  <si>
    <t>Grayson</t>
  </si>
  <si>
    <t>Taylor Fork Trail</t>
  </si>
  <si>
    <t>Grayson County Fiscal Court</t>
  </si>
  <si>
    <t>Construct 4 miles of nature trail 6-8 ft. wide for walking, biking.  Signage is included.  Donated labor, equipment will be the match.</t>
  </si>
  <si>
    <t>Putney-Great Eastern/Pine Mountain Equestrian Connector Trail</t>
  </si>
  <si>
    <t>Harlan County Fiscal Court</t>
  </si>
  <si>
    <t>Construct 1 mile, 8 ft. wide natural loop trail for equestrian use to connect to the Great Eastern Trail and Pine Mountain Trail. Restructure approximately 8 miles of existing trails.  Project includes trailside facilities: kiosk, signage, water stations, picnic tables.</t>
  </si>
  <si>
    <t>Harlan County RTP Motorized Equipment Project</t>
  </si>
  <si>
    <t>Harlan County will purchase equipment to maintain ATV Trails.</t>
  </si>
  <si>
    <t>Whitley Branch Park Project</t>
  </si>
  <si>
    <t>City of London</t>
  </si>
  <si>
    <t>Provide maintenance to 5 miles of trails, for walking, skating.  Project includes constructing trailhead and trailside facilities (restrooms, water fountain, benches, lights and signage). Force account labor/equipment will be the match.</t>
  </si>
  <si>
    <t>Lewis</t>
  </si>
  <si>
    <t>Lewis County Industrial Park Trail</t>
  </si>
  <si>
    <t>Lewis County Fiscal Court</t>
  </si>
  <si>
    <t>Construct a 1.25 mile asphalt trail, 5 ft. wide for walking and will circle around the property in the Industrial Park.  Project includes signage. They will use force account labor and equipment. A permanent easement will be obtained by the Industrial Authority.</t>
  </si>
  <si>
    <t>Lincoln</t>
  </si>
  <si>
    <t>Logan's Fort Trail Extension Project</t>
  </si>
  <si>
    <t>Lincoln County Fiscal Court</t>
  </si>
  <si>
    <t>Construct 11,560 ft. of crushed stone trail, 10 ft. wide extending existing trail for walking and biking located in the Logan's Fort, L&amp;N Depot vicinity.  Signage, benches, trash cans are included in the project. Force account labor/equipment will be some of the match.</t>
  </si>
  <si>
    <t>McCreary</t>
  </si>
  <si>
    <t>Laurel Creek Recreation Area</t>
  </si>
  <si>
    <t>McCreary County Fiscal Court</t>
  </si>
  <si>
    <t>Construct 1.75 mile of dirt loop trail, 3 ft. wide for walking, biking, access to canoeing.  Will need to obtain permanent easement.  The trail will begin and end at the Laurel Creek Reservoir.  Signage is included in the project.  Donated labor is the match.</t>
  </si>
  <si>
    <t>Ohio</t>
  </si>
  <si>
    <t>Ohio County Trail Town Task Force Trail Extension</t>
  </si>
  <si>
    <t>Ohio County Fiscal Court</t>
  </si>
  <si>
    <t>Construct 5,980 ft. of new trail, 2 ft. wide dirt trail for access to canoeing, walking.  Project includes trailhead signage, kiosk and trailside signage, benches, trash cans.  Donated labor and materials will be part of the match.</t>
  </si>
  <si>
    <t>Perry County Buckhorn Lake - Lake Shore Trail Project</t>
  </si>
  <si>
    <t>Construct 8 miles of gravel trail, 2 ft. wide for walking, backpacking for a Shoreline Trail along the Buckhorn Lake beginning at Eagles Landing RV Park and ending at Buckhorn Lodge land owned by the Corps. Project includes trail equipment, maps, bike rack, and signage.</t>
  </si>
  <si>
    <t>Spencer</t>
  </si>
  <si>
    <t>Taylorsville Lake State Park Multi-Use Trail Maintenance</t>
  </si>
  <si>
    <t>KY Department of Parks</t>
  </si>
  <si>
    <t>Provide maintenance to existing 24 miles of trails 2-6 ft. wide for walking, biking, and equestrian use. Project includes signage, picnic tables, tie lines to secure horses, and brochures. They will use force account and volunteer labor, equipment as match.</t>
  </si>
  <si>
    <t>0004216</t>
  </si>
  <si>
    <t>Hopkins County</t>
  </si>
  <si>
    <t>Laurel County</t>
  </si>
  <si>
    <t>0004217</t>
  </si>
  <si>
    <t>0004210</t>
  </si>
  <si>
    <t>0004218</t>
  </si>
  <si>
    <t>Owsley County</t>
  </si>
  <si>
    <t>Boyd</t>
  </si>
  <si>
    <t>Armco Park Iron Ore Hiking Trail</t>
  </si>
  <si>
    <t>Boyd County Fiscal Court</t>
  </si>
  <si>
    <t>4,5</t>
  </si>
  <si>
    <t>Construct 5.8 miles of nature trails 4 ft wide for hiking located in the Armco Park where no hiking trails exist in the County.  They will use force account labor/equipment.</t>
  </si>
  <si>
    <t>Hardin</t>
  </si>
  <si>
    <t>TIP FY 13-18, Adm Mod #20.  Adding Project.  New</t>
  </si>
  <si>
    <t>Radcliff Happy Valley Recreational Trail Expansion Phase I</t>
  </si>
  <si>
    <t>City of Radcliff</t>
  </si>
  <si>
    <t>Construct 2,400 ft. of asphalt trail, 8 ft. wide to connect to
existing 10,708 ft. of asphalt trails for walking, biking, skating.  Project
includes trailhead parking, trailside facilities benches, trash cans, pet waste stations, bicycle racks.</t>
  </si>
  <si>
    <t>TIP FY 18-21, Amendment #4.  Adding Project.  New</t>
  </si>
  <si>
    <t>Campbell</t>
  </si>
  <si>
    <t>Alexandria Community Park</t>
  </si>
  <si>
    <t>Alexandria</t>
  </si>
  <si>
    <t>Northern Kentucky</t>
  </si>
  <si>
    <t xml:space="preserve">Parking lot asphalting, athletic trail completion, asphalt overlay of Connector Trail and new bench. </t>
  </si>
  <si>
    <t>Fort Thomas Ohio River Riverfront Trail</t>
  </si>
  <si>
    <t>Construct a 5,800 ft. trail, 4-6 ft. wide natural surface for walking, biking, access to canoeing.</t>
  </si>
  <si>
    <t>Fort Thomas</t>
  </si>
  <si>
    <t>Construct 3,215 ft of new asphalt/concrete trail, 8 ft wide to connect to existing 17,500 ft of Greenway System.</t>
  </si>
  <si>
    <t>0004220</t>
  </si>
  <si>
    <t>1st Quarter</t>
  </si>
  <si>
    <t>Boyd County</t>
  </si>
  <si>
    <t>0004221</t>
  </si>
  <si>
    <t>0004219</t>
  </si>
  <si>
    <t>KY Dept of Parks</t>
  </si>
  <si>
    <t>0004206</t>
  </si>
  <si>
    <t>City of Alexandria</t>
  </si>
  <si>
    <t>0004222</t>
  </si>
  <si>
    <t>2nd Quarter</t>
  </si>
  <si>
    <t>Perry County</t>
  </si>
  <si>
    <t>0004225</t>
  </si>
  <si>
    <t>0004223</t>
  </si>
  <si>
    <t>0004224</t>
  </si>
  <si>
    <t>McCreary County</t>
  </si>
  <si>
    <t>0004227</t>
  </si>
  <si>
    <t>0004226</t>
  </si>
  <si>
    <t>Fleming County</t>
  </si>
  <si>
    <t>0004228</t>
  </si>
  <si>
    <t>Taylor County</t>
  </si>
  <si>
    <t>0004231</t>
  </si>
  <si>
    <t>Lewis County</t>
  </si>
  <si>
    <t>0004230</t>
  </si>
  <si>
    <t>Letcher County</t>
  </si>
  <si>
    <t>0004229</t>
  </si>
  <si>
    <t xml:space="preserve">Ohio County  </t>
  </si>
  <si>
    <t>Rough River</t>
  </si>
  <si>
    <t>Construct wooden boat docks for pedestrian access at multiple points along Rough River.</t>
  </si>
  <si>
    <t>Ohio County</t>
  </si>
  <si>
    <t>TIP FY 18-21, KIPDA#1579, ADMIN MOD#20, ADDING PROJECT TO STIP; NEW</t>
  </si>
  <si>
    <t>Jefferson</t>
  </si>
  <si>
    <t>Watterson Trail Bicycle &amp; Pedestrian Corridor</t>
  </si>
  <si>
    <t>City of Jeffersontown</t>
  </si>
  <si>
    <t>CONSTRUCT A 1.3 MILE MULTI-USE TRAIL SYSTEM RUNNING PARALLEL TO WATTERSON TRAIL BETWEEN STONYBROOK DR AND RUCKRIEGEL PKWY IN THE CITY OF JEFFERSONTOWN.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</si>
</sst>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0.00;\(#,##0.00\)"/>
    <numFmt numFmtId="166" formatCode="&quot;$&quot;#,##0.00;\(&quot;$&quot;#,##0.00\)"/>
    <numFmt numFmtId="167" formatCode="&quot;Yes&quot;;&quot;Yes&quot;;&quot;No&quot;"/>
    <numFmt numFmtId="168" formatCode="&quot;True&quot;;&quot;True&quot;;&quot;False&quot;"/>
    <numFmt numFmtId="169" formatCode="&quot;On&quot;;&quot;On&quot;;&quot;Off&quot;"/>
    <numFmt numFmtId="170" formatCode="[$€-2]\ #,##0.00_);[Red]\([$€-2]\ #,##0.00\)"/>
    <numFmt numFmtId="171" formatCode="&quot;$&quot;#,##0.00"/>
  </numFmts>
  <fonts count="54">
    <font>
      <sz val="10"/>
      <color indexed="8"/>
      <name val="Arial"/>
      <family val="0"/>
    </font>
    <font>
      <sz val="8"/>
      <color indexed="12"/>
      <name val="Arial"/>
      <family val="0"/>
    </font>
    <font>
      <sz val="20"/>
      <color indexed="8"/>
      <name val="Arial"/>
      <family val="0"/>
    </font>
    <font>
      <i/>
      <sz val="16"/>
      <color indexed="12"/>
      <name val="Arial"/>
      <family val="0"/>
    </font>
    <font>
      <sz val="8"/>
      <color indexed="8"/>
      <name val="Arial"/>
      <family val="2"/>
    </font>
    <font>
      <sz val="8"/>
      <name val="Arial"/>
      <family val="2"/>
    </font>
    <font>
      <b/>
      <sz val="10"/>
      <color indexed="8"/>
      <name val="Arial"/>
      <family val="2"/>
    </font>
    <font>
      <b/>
      <sz val="8"/>
      <color indexed="8"/>
      <name val="Arial"/>
      <family val="2"/>
    </font>
    <font>
      <sz val="10"/>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u val="single"/>
      <sz val="10"/>
      <color indexed="9"/>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10"/>
      <color theme="0"/>
      <name val="Arial"/>
      <family val="2"/>
    </font>
    <font>
      <u val="single"/>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thin"/>
      <bottom>
        <color indexed="63"/>
      </bottom>
    </border>
    <border>
      <left style="thin"/>
      <right style="thick"/>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8"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4"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7">
    <xf numFmtId="0" fontId="0" fillId="0" borderId="0" xfId="0" applyAlignment="1">
      <alignment/>
    </xf>
    <xf numFmtId="0" fontId="4" fillId="0" borderId="10" xfId="0" applyFont="1" applyFill="1" applyBorder="1" applyAlignment="1">
      <alignment vertical="top"/>
    </xf>
    <xf numFmtId="0" fontId="0" fillId="0" borderId="10" xfId="0" applyFill="1" applyBorder="1" applyAlignment="1">
      <alignment vertical="top"/>
    </xf>
    <xf numFmtId="0" fontId="0" fillId="0" borderId="10" xfId="0" applyFill="1" applyBorder="1" applyAlignment="1">
      <alignment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left" vertical="top"/>
    </xf>
    <xf numFmtId="0" fontId="4" fillId="0" borderId="10" xfId="0" applyFont="1" applyFill="1" applyBorder="1" applyAlignment="1">
      <alignment horizontal="center" vertical="top"/>
    </xf>
    <xf numFmtId="0" fontId="4" fillId="0" borderId="10" xfId="0" applyFont="1" applyFill="1" applyBorder="1" applyAlignment="1">
      <alignment horizontal="left" vertical="top" wrapText="1"/>
    </xf>
    <xf numFmtId="165" fontId="4" fillId="0" borderId="10" xfId="0" applyNumberFormat="1" applyFont="1" applyFill="1" applyBorder="1" applyAlignment="1">
      <alignment horizontal="right" vertical="top"/>
    </xf>
    <xf numFmtId="4" fontId="4" fillId="0" borderId="10" xfId="0" applyNumberFormat="1" applyFont="1" applyFill="1" applyBorder="1" applyAlignment="1">
      <alignment vertical="top"/>
    </xf>
    <xf numFmtId="0" fontId="4" fillId="0" borderId="10" xfId="0" applyFont="1" applyFill="1" applyBorder="1" applyAlignment="1">
      <alignment vertical="top" wrapText="1"/>
    </xf>
    <xf numFmtId="0" fontId="6" fillId="0" borderId="10" xfId="0" applyFont="1" applyFill="1" applyBorder="1" applyAlignment="1">
      <alignment vertical="top"/>
    </xf>
    <xf numFmtId="0" fontId="7" fillId="0" borderId="10" xfId="0" applyFont="1" applyFill="1" applyBorder="1" applyAlignment="1">
      <alignment vertical="top" wrapText="1"/>
    </xf>
    <xf numFmtId="0" fontId="7" fillId="0" borderId="10" xfId="0" applyFont="1" applyFill="1" applyBorder="1" applyAlignment="1">
      <alignment horizontal="center" vertical="top" wrapText="1"/>
    </xf>
    <xf numFmtId="49" fontId="7" fillId="0" borderId="10" xfId="0" applyNumberFormat="1" applyFont="1" applyFill="1" applyBorder="1" applyAlignment="1">
      <alignment horizontal="center" vertical="top" wrapText="1"/>
    </xf>
    <xf numFmtId="0" fontId="7" fillId="0" borderId="10" xfId="0" applyFont="1" applyFill="1" applyBorder="1" applyAlignment="1">
      <alignment horizontal="center" vertical="top"/>
    </xf>
    <xf numFmtId="4" fontId="7" fillId="0" borderId="10" xfId="0" applyNumberFormat="1" applyFont="1" applyFill="1" applyBorder="1" applyAlignment="1">
      <alignment vertical="top"/>
    </xf>
    <xf numFmtId="0" fontId="51" fillId="0" borderId="10" xfId="0" applyFont="1" applyFill="1" applyBorder="1" applyAlignment="1" applyProtection="1">
      <alignment horizontal="center" vertical="top" wrapText="1"/>
      <protection locked="0"/>
    </xf>
    <xf numFmtId="49" fontId="51" fillId="0" borderId="10" xfId="0" applyNumberFormat="1" applyFont="1" applyFill="1" applyBorder="1" applyAlignment="1" applyProtection="1">
      <alignment horizontal="center" vertical="top"/>
      <protection locked="0"/>
    </xf>
    <xf numFmtId="14" fontId="51" fillId="0" borderId="10" xfId="0" applyNumberFormat="1" applyFont="1" applyFill="1" applyBorder="1" applyAlignment="1" applyProtection="1">
      <alignment horizontal="center" vertical="top"/>
      <protection locked="0"/>
    </xf>
    <xf numFmtId="0" fontId="51" fillId="0" borderId="10" xfId="0" applyFont="1" applyFill="1" applyBorder="1" applyAlignment="1" applyProtection="1">
      <alignment vertical="top" wrapText="1"/>
      <protection locked="0"/>
    </xf>
    <xf numFmtId="0" fontId="7" fillId="0" borderId="10" xfId="0" applyFont="1" applyFill="1" applyBorder="1" applyAlignment="1">
      <alignment horizontal="right" vertical="top"/>
    </xf>
    <xf numFmtId="0" fontId="7" fillId="0" borderId="10" xfId="0" applyFont="1" applyFill="1" applyBorder="1" applyAlignment="1">
      <alignment horizontal="left" vertical="top"/>
    </xf>
    <xf numFmtId="0" fontId="7" fillId="0" borderId="10" xfId="58" applyFont="1" applyFill="1" applyBorder="1" applyAlignment="1">
      <alignment horizontal="left" vertical="top" wrapText="1"/>
      <protection/>
    </xf>
    <xf numFmtId="0" fontId="7" fillId="0" borderId="10" xfId="58" applyFont="1" applyFill="1" applyBorder="1" applyAlignment="1">
      <alignment horizontal="center" vertical="top" wrapText="1"/>
      <protection/>
    </xf>
    <xf numFmtId="165" fontId="7" fillId="0" borderId="10" xfId="0" applyNumberFormat="1" applyFont="1" applyFill="1" applyBorder="1" applyAlignment="1">
      <alignment horizontal="right" vertical="top"/>
    </xf>
    <xf numFmtId="0" fontId="4" fillId="0" borderId="10" xfId="0" applyFont="1" applyFill="1" applyBorder="1" applyAlignment="1">
      <alignment horizontal="center" vertical="top"/>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wrapText="1"/>
    </xf>
    <xf numFmtId="165" fontId="4" fillId="0" borderId="10" xfId="0" applyNumberFormat="1" applyFont="1" applyFill="1" applyBorder="1" applyAlignment="1">
      <alignment horizontal="right" vertical="top"/>
    </xf>
    <xf numFmtId="0" fontId="4"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6" fillId="0" borderId="10" xfId="0" applyFont="1" applyFill="1" applyBorder="1" applyAlignment="1">
      <alignment vertical="top" wrapText="1"/>
    </xf>
    <xf numFmtId="0" fontId="9" fillId="0" borderId="10" xfId="0" applyFont="1" applyFill="1" applyBorder="1" applyAlignment="1">
      <alignment horizontal="center" vertical="top" wrapText="1"/>
    </xf>
    <xf numFmtId="49" fontId="9" fillId="0" borderId="10" xfId="0" applyNumberFormat="1" applyFont="1" applyFill="1" applyBorder="1" applyAlignment="1">
      <alignment horizontal="center" vertical="top"/>
    </xf>
    <xf numFmtId="14" fontId="9" fillId="0" borderId="10" xfId="0" applyNumberFormat="1" applyFont="1" applyFill="1" applyBorder="1" applyAlignment="1">
      <alignment vertical="top"/>
    </xf>
    <xf numFmtId="0" fontId="9" fillId="0" borderId="10" xfId="0" applyFont="1" applyFill="1" applyBorder="1" applyAlignment="1">
      <alignment vertical="top" wrapText="1"/>
    </xf>
    <xf numFmtId="0" fontId="7" fillId="0" borderId="10" xfId="58" applyFont="1" applyFill="1" applyBorder="1" applyAlignment="1">
      <alignment horizontal="center" vertical="top"/>
      <protection/>
    </xf>
    <xf numFmtId="166" fontId="7" fillId="0" borderId="10" xfId="58" applyNumberFormat="1" applyFont="1" applyFill="1" applyBorder="1" applyAlignment="1">
      <alignment horizontal="right" vertical="top"/>
      <protection/>
    </xf>
    <xf numFmtId="0" fontId="4" fillId="0" borderId="10" xfId="0" applyFont="1" applyFill="1" applyBorder="1" applyAlignment="1">
      <alignment horizontal="left" vertical="top"/>
    </xf>
    <xf numFmtId="0" fontId="4" fillId="0" borderId="10" xfId="0" applyFont="1" applyFill="1" applyBorder="1" applyAlignment="1">
      <alignment horizontal="center" vertical="top"/>
    </xf>
    <xf numFmtId="0" fontId="4" fillId="0" borderId="10" xfId="0" applyFont="1" applyFill="1" applyBorder="1" applyAlignment="1">
      <alignment horizontal="left" vertical="top" wrapText="1"/>
    </xf>
    <xf numFmtId="166" fontId="4" fillId="0" borderId="10" xfId="0" applyNumberFormat="1" applyFont="1" applyFill="1" applyBorder="1" applyAlignment="1">
      <alignment horizontal="right" vertical="top"/>
    </xf>
    <xf numFmtId="0" fontId="6" fillId="0" borderId="10" xfId="58" applyFont="1" applyFill="1" applyBorder="1" applyAlignment="1">
      <alignment vertical="top" wrapText="1"/>
      <protection/>
    </xf>
    <xf numFmtId="0" fontId="5" fillId="0" borderId="10" xfId="0" applyFont="1" applyFill="1" applyBorder="1" applyAlignment="1">
      <alignment horizontal="center" vertical="top" wrapText="1"/>
    </xf>
    <xf numFmtId="49" fontId="5" fillId="0" borderId="10" xfId="0" applyNumberFormat="1" applyFont="1" applyFill="1" applyBorder="1" applyAlignment="1">
      <alignment horizontal="center" vertical="top"/>
    </xf>
    <xf numFmtId="14" fontId="5" fillId="0" borderId="10" xfId="0" applyNumberFormat="1" applyFont="1" applyFill="1" applyBorder="1" applyAlignment="1">
      <alignment vertical="top"/>
    </xf>
    <xf numFmtId="0" fontId="5" fillId="0" borderId="10" xfId="0" applyFont="1" applyFill="1" applyBorder="1" applyAlignment="1">
      <alignment vertical="top" wrapText="1"/>
    </xf>
    <xf numFmtId="166" fontId="4" fillId="0" borderId="10" xfId="0" applyNumberFormat="1" applyFont="1" applyFill="1" applyBorder="1" applyAlignment="1">
      <alignment horizontal="right" vertical="top"/>
    </xf>
    <xf numFmtId="0" fontId="0" fillId="0" borderId="10" xfId="0" applyFont="1" applyFill="1" applyBorder="1" applyAlignment="1">
      <alignment vertical="top"/>
    </xf>
    <xf numFmtId="0" fontId="9" fillId="0" borderId="10" xfId="0" applyFont="1" applyFill="1" applyBorder="1" applyAlignment="1" applyProtection="1">
      <alignment horizontal="center" vertical="top" wrapText="1"/>
      <protection locked="0"/>
    </xf>
    <xf numFmtId="0" fontId="9" fillId="0" borderId="10" xfId="0" applyFont="1" applyFill="1" applyBorder="1" applyAlignment="1" applyProtection="1">
      <alignment horizontal="center" vertical="top"/>
      <protection locked="0"/>
    </xf>
    <xf numFmtId="14" fontId="9" fillId="0" borderId="10" xfId="0" applyNumberFormat="1" applyFont="1" applyFill="1" applyBorder="1" applyAlignment="1" applyProtection="1">
      <alignment vertical="top"/>
      <protection locked="0"/>
    </xf>
    <xf numFmtId="0" fontId="9" fillId="0" borderId="10" xfId="0" applyFont="1" applyFill="1" applyBorder="1" applyAlignment="1" applyProtection="1">
      <alignment vertical="top" wrapText="1"/>
      <protection locked="0"/>
    </xf>
    <xf numFmtId="166" fontId="7" fillId="0" borderId="10" xfId="0" applyNumberFormat="1" applyFont="1" applyFill="1" applyBorder="1" applyAlignment="1">
      <alignment horizontal="right" vertical="top"/>
    </xf>
    <xf numFmtId="166" fontId="7" fillId="0" borderId="10" xfId="0" applyNumberFormat="1" applyFont="1" applyFill="1" applyBorder="1" applyAlignment="1">
      <alignment horizontal="center" vertical="top"/>
    </xf>
    <xf numFmtId="0" fontId="7" fillId="0" borderId="0" xfId="0" applyFont="1" applyFill="1" applyAlignment="1">
      <alignment horizontal="left" vertical="top" wrapText="1"/>
    </xf>
    <xf numFmtId="0" fontId="7" fillId="0" borderId="11" xfId="0" applyFont="1" applyFill="1" applyBorder="1" applyAlignment="1">
      <alignment horizontal="left" vertical="top" wrapText="1"/>
    </xf>
    <xf numFmtId="0" fontId="7" fillId="0" borderId="12" xfId="0" applyFont="1" applyFill="1" applyBorder="1" applyAlignment="1">
      <alignment horizontal="left" vertical="top" wrapText="1"/>
    </xf>
    <xf numFmtId="4" fontId="7" fillId="0" borderId="10" xfId="0" applyNumberFormat="1" applyFont="1" applyFill="1" applyBorder="1" applyAlignment="1">
      <alignment horizontal="center" vertical="top"/>
    </xf>
    <xf numFmtId="0" fontId="52" fillId="33" borderId="10" xfId="0" applyFont="1" applyFill="1" applyBorder="1" applyAlignment="1">
      <alignment horizontal="center" vertical="center" wrapText="1"/>
    </xf>
    <xf numFmtId="0" fontId="53" fillId="33" borderId="10" xfId="57" applyFont="1" applyFill="1" applyBorder="1" applyAlignment="1">
      <alignment horizontal="center" vertical="center" wrapText="1"/>
      <protection/>
    </xf>
    <xf numFmtId="49" fontId="53" fillId="33" borderId="10" xfId="57" applyNumberFormat="1" applyFont="1" applyFill="1" applyBorder="1" applyAlignment="1">
      <alignment horizontal="center" vertical="center" wrapText="1"/>
      <protection/>
    </xf>
    <xf numFmtId="0" fontId="52" fillId="33" borderId="10" xfId="0" applyFont="1" applyFill="1" applyBorder="1" applyAlignment="1">
      <alignment horizontal="center" vertical="center"/>
    </xf>
    <xf numFmtId="0" fontId="52" fillId="33" borderId="10" xfId="0" applyFont="1" applyFill="1" applyBorder="1" applyAlignment="1" applyProtection="1">
      <alignment horizontal="center" vertical="center" wrapText="1"/>
      <protection locked="0"/>
    </xf>
    <xf numFmtId="4" fontId="52" fillId="33" borderId="10" xfId="0" applyNumberFormat="1" applyFont="1" applyFill="1" applyBorder="1" applyAlignment="1" applyProtection="1">
      <alignment horizontal="center" vertical="center" wrapText="1"/>
      <protection locked="0"/>
    </xf>
    <xf numFmtId="171" fontId="52" fillId="33" borderId="10" xfId="57" applyNumberFormat="1" applyFont="1" applyFill="1" applyBorder="1" applyAlignment="1">
      <alignment horizontal="center" vertical="center" wrapText="1"/>
      <protection/>
    </xf>
    <xf numFmtId="171" fontId="52" fillId="33" borderId="13" xfId="57" applyNumberFormat="1" applyFont="1" applyFill="1" applyBorder="1" applyAlignment="1">
      <alignment horizontal="center" vertical="center" wrapText="1"/>
      <protection/>
    </xf>
    <xf numFmtId="0" fontId="52" fillId="0" borderId="10" xfId="0" applyFont="1" applyFill="1" applyBorder="1" applyAlignment="1">
      <alignment vertical="center"/>
    </xf>
    <xf numFmtId="0" fontId="51" fillId="13" borderId="10" xfId="0" applyFont="1" applyFill="1" applyBorder="1" applyAlignment="1" applyProtection="1">
      <alignment horizontal="center" vertical="top" wrapText="1"/>
      <protection locked="0"/>
    </xf>
    <xf numFmtId="0" fontId="51" fillId="13" borderId="10" xfId="0" applyFont="1" applyFill="1" applyBorder="1" applyAlignment="1" applyProtection="1">
      <alignment horizontal="center" vertical="top"/>
      <protection locked="0"/>
    </xf>
    <xf numFmtId="14" fontId="51" fillId="13" borderId="10" xfId="0" applyNumberFormat="1" applyFont="1" applyFill="1" applyBorder="1" applyAlignment="1" applyProtection="1">
      <alignment horizontal="center" vertical="top"/>
      <protection locked="0"/>
    </xf>
    <xf numFmtId="0" fontId="51" fillId="13" borderId="10" xfId="0" applyFont="1" applyFill="1" applyBorder="1" applyAlignment="1" applyProtection="1">
      <alignment vertical="top" wrapText="1"/>
      <protection locked="0"/>
    </xf>
    <xf numFmtId="0" fontId="7" fillId="13" borderId="10" xfId="0" applyFont="1" applyFill="1" applyBorder="1" applyAlignment="1">
      <alignment horizontal="center" vertical="top" wrapText="1"/>
    </xf>
    <xf numFmtId="49" fontId="7" fillId="13" borderId="10" xfId="0" applyNumberFormat="1" applyFont="1" applyFill="1" applyBorder="1" applyAlignment="1">
      <alignment horizontal="center" vertical="top" wrapText="1"/>
    </xf>
    <xf numFmtId="166" fontId="7" fillId="13" borderId="10" xfId="0" applyNumberFormat="1" applyFont="1" applyFill="1" applyBorder="1" applyAlignment="1">
      <alignment horizontal="center" vertical="top"/>
    </xf>
    <xf numFmtId="4" fontId="7" fillId="13" borderId="10" xfId="0" applyNumberFormat="1" applyFont="1" applyFill="1" applyBorder="1" applyAlignment="1">
      <alignment vertical="top"/>
    </xf>
    <xf numFmtId="0" fontId="7" fillId="13" borderId="10" xfId="0" applyFont="1" applyFill="1" applyBorder="1" applyAlignment="1">
      <alignment horizontal="center" vertical="top"/>
    </xf>
    <xf numFmtId="0" fontId="7" fillId="13" borderId="10" xfId="0" applyFont="1" applyFill="1" applyBorder="1" applyAlignment="1">
      <alignment vertical="top" wrapText="1"/>
    </xf>
    <xf numFmtId="0" fontId="7" fillId="13" borderId="10" xfId="0" applyFont="1" applyFill="1" applyBorder="1" applyAlignment="1">
      <alignment horizontal="left" vertical="top"/>
    </xf>
    <xf numFmtId="0" fontId="7" fillId="13" borderId="10" xfId="0" applyFont="1" applyFill="1" applyBorder="1" applyAlignment="1">
      <alignment horizontal="left" vertical="top" wrapText="1"/>
    </xf>
    <xf numFmtId="166" fontId="7" fillId="13" borderId="10" xfId="0" applyNumberFormat="1" applyFont="1" applyFill="1" applyBorder="1" applyAlignment="1">
      <alignment horizontal="right" vertical="top"/>
    </xf>
    <xf numFmtId="0" fontId="51" fillId="0" borderId="10" xfId="0" applyFont="1" applyFill="1" applyBorder="1" applyAlignment="1" applyProtection="1">
      <alignment horizontal="center" vertical="top"/>
      <protection locked="0"/>
    </xf>
    <xf numFmtId="0" fontId="6" fillId="13" borderId="10" xfId="0" applyFont="1" applyFill="1" applyBorder="1" applyAlignment="1">
      <alignment vertical="top"/>
    </xf>
    <xf numFmtId="0" fontId="7" fillId="13" borderId="0" xfId="0" applyFont="1" applyFill="1" applyAlignment="1">
      <alignment horizontal="left" vertical="top" wrapText="1"/>
    </xf>
    <xf numFmtId="166" fontId="4" fillId="0" borderId="10" xfId="0" applyNumberFormat="1" applyFont="1" applyFill="1" applyBorder="1" applyAlignment="1">
      <alignment horizontal="center"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V192"/>
  <sheetViews>
    <sheetView tabSelected="1" zoomScale="110" zoomScaleNormal="110" zoomScaleSheetLayoutView="43" zoomScalePageLayoutView="0" workbookViewId="0" topLeftCell="A1">
      <pane ySplit="1" topLeftCell="A2" activePane="bottomLeft" state="frozen"/>
      <selection pane="topLeft" activeCell="A1" sqref="A1"/>
      <selection pane="bottomLeft" activeCell="K29" sqref="K29"/>
    </sheetView>
  </sheetViews>
  <sheetFormatPr defaultColWidth="9.140625" defaultRowHeight="12.75"/>
  <cols>
    <col min="1" max="1" width="16.57421875" style="3" customWidth="1"/>
    <col min="2" max="2" width="20.140625" style="2" customWidth="1"/>
    <col min="3" max="3" width="11.28125" style="2" customWidth="1"/>
    <col min="4" max="4" width="25.140625" style="3" customWidth="1"/>
    <col min="5" max="5" width="6.7109375" style="4" customWidth="1"/>
    <col min="6" max="6" width="10.140625" style="5" customWidth="1"/>
    <col min="7" max="7" width="11.57421875" style="2" customWidth="1"/>
    <col min="8" max="8" width="8.00390625" style="2" customWidth="1"/>
    <col min="9" max="9" width="23.00390625" style="2" customWidth="1"/>
    <col min="10" max="10" width="16.28125" style="2" customWidth="1"/>
    <col min="11" max="11" width="16.421875" style="3" customWidth="1"/>
    <col min="12" max="12" width="5.140625" style="4" customWidth="1"/>
    <col min="13" max="13" width="51.57421875" style="3" customWidth="1"/>
    <col min="14" max="14" width="14.28125" style="2" customWidth="1"/>
    <col min="15" max="15" width="14.140625" style="2" bestFit="1" customWidth="1"/>
    <col min="16" max="16" width="15.28125" style="7" customWidth="1"/>
    <col min="17" max="17" width="18.140625" style="10" customWidth="1"/>
    <col min="18" max="18" width="19.421875" style="10" customWidth="1"/>
    <col min="19" max="19" width="18.28125" style="1" customWidth="1"/>
    <col min="20" max="20" width="15.28125" style="7" customWidth="1"/>
    <col min="21" max="21" width="14.7109375" style="7" customWidth="1"/>
    <col min="22" max="22" width="22.00390625" style="11" customWidth="1"/>
    <col min="23" max="16384" width="9.140625" style="2" customWidth="1"/>
  </cols>
  <sheetData>
    <row r="1" spans="1:22" s="69" customFormat="1" ht="71.25" customHeight="1">
      <c r="A1" s="61" t="s">
        <v>86</v>
      </c>
      <c r="B1" s="61" t="s">
        <v>87</v>
      </c>
      <c r="C1" s="61" t="s">
        <v>9</v>
      </c>
      <c r="D1" s="61" t="s">
        <v>10</v>
      </c>
      <c r="E1" s="62" t="s">
        <v>11</v>
      </c>
      <c r="F1" s="63" t="s">
        <v>12</v>
      </c>
      <c r="G1" s="64" t="s">
        <v>0</v>
      </c>
      <c r="H1" s="61" t="s">
        <v>3</v>
      </c>
      <c r="I1" s="64" t="s">
        <v>4</v>
      </c>
      <c r="J1" s="64" t="s">
        <v>1</v>
      </c>
      <c r="K1" s="61" t="s">
        <v>7</v>
      </c>
      <c r="L1" s="61" t="s">
        <v>14</v>
      </c>
      <c r="M1" s="61" t="s">
        <v>8</v>
      </c>
      <c r="N1" s="61" t="s">
        <v>5</v>
      </c>
      <c r="O1" s="61" t="s">
        <v>6</v>
      </c>
      <c r="P1" s="65" t="s">
        <v>88</v>
      </c>
      <c r="Q1" s="66" t="s">
        <v>89</v>
      </c>
      <c r="R1" s="66" t="s">
        <v>90</v>
      </c>
      <c r="S1" s="67" t="s">
        <v>91</v>
      </c>
      <c r="T1" s="67" t="s">
        <v>92</v>
      </c>
      <c r="U1" s="67" t="s">
        <v>93</v>
      </c>
      <c r="V1" s="68" t="s">
        <v>94</v>
      </c>
    </row>
    <row r="2" spans="1:22" s="12" customFormat="1" ht="48" customHeight="1">
      <c r="A2" s="70" t="s">
        <v>95</v>
      </c>
      <c r="B2" s="71">
        <v>2016.112</v>
      </c>
      <c r="C2" s="72">
        <v>42999</v>
      </c>
      <c r="D2" s="73" t="s">
        <v>97</v>
      </c>
      <c r="E2" s="74"/>
      <c r="F2" s="75"/>
      <c r="G2" s="80" t="s">
        <v>213</v>
      </c>
      <c r="H2" s="78">
        <v>79</v>
      </c>
      <c r="I2" s="81" t="s">
        <v>214</v>
      </c>
      <c r="J2" s="81" t="s">
        <v>215</v>
      </c>
      <c r="K2" s="78" t="s">
        <v>109</v>
      </c>
      <c r="L2" s="78">
        <v>1</v>
      </c>
      <c r="M2" s="81" t="s">
        <v>216</v>
      </c>
      <c r="N2" s="82">
        <v>40000</v>
      </c>
      <c r="O2" s="82">
        <v>10000</v>
      </c>
      <c r="P2" s="78"/>
      <c r="Q2" s="77"/>
      <c r="R2" s="77"/>
      <c r="S2" s="77">
        <f aca="true" t="shared" si="0" ref="S2:S8">SUM(Q2:R2)</f>
        <v>0</v>
      </c>
      <c r="T2" s="78"/>
      <c r="U2" s="78"/>
      <c r="V2" s="79"/>
    </row>
    <row r="3" spans="1:22" s="12" customFormat="1" ht="31.5" customHeight="1">
      <c r="A3" s="70" t="s">
        <v>95</v>
      </c>
      <c r="B3" s="71">
        <v>2016.077</v>
      </c>
      <c r="C3" s="72">
        <v>42947</v>
      </c>
      <c r="D3" s="73" t="s">
        <v>97</v>
      </c>
      <c r="E3" s="74" t="s">
        <v>101</v>
      </c>
      <c r="F3" s="75" t="s">
        <v>189</v>
      </c>
      <c r="G3" s="80" t="s">
        <v>106</v>
      </c>
      <c r="H3" s="78">
        <v>12</v>
      </c>
      <c r="I3" s="81" t="s">
        <v>107</v>
      </c>
      <c r="J3" s="81" t="s">
        <v>108</v>
      </c>
      <c r="K3" s="78" t="s">
        <v>109</v>
      </c>
      <c r="L3" s="78">
        <v>2</v>
      </c>
      <c r="M3" s="81" t="s">
        <v>110</v>
      </c>
      <c r="N3" s="82">
        <v>13000</v>
      </c>
      <c r="O3" s="82">
        <v>18585</v>
      </c>
      <c r="P3" s="78" t="s">
        <v>103</v>
      </c>
      <c r="Q3" s="77">
        <v>13000</v>
      </c>
      <c r="R3" s="77"/>
      <c r="S3" s="77">
        <f t="shared" si="0"/>
        <v>13000</v>
      </c>
      <c r="T3" s="78">
        <v>2017</v>
      </c>
      <c r="U3" s="78" t="s">
        <v>104</v>
      </c>
      <c r="V3" s="79" t="s">
        <v>108</v>
      </c>
    </row>
    <row r="4" spans="1:22" s="12" customFormat="1" ht="31.5" customHeight="1">
      <c r="A4" s="70" t="s">
        <v>95</v>
      </c>
      <c r="B4" s="71">
        <v>2016.113</v>
      </c>
      <c r="C4" s="72">
        <v>43013</v>
      </c>
      <c r="D4" s="73" t="s">
        <v>97</v>
      </c>
      <c r="E4" s="74" t="s">
        <v>101</v>
      </c>
      <c r="F4" s="75" t="s">
        <v>285</v>
      </c>
      <c r="G4" s="80" t="s">
        <v>265</v>
      </c>
      <c r="H4" s="78">
        <v>74</v>
      </c>
      <c r="I4" s="81" t="s">
        <v>266</v>
      </c>
      <c r="J4" s="81" t="s">
        <v>267</v>
      </c>
      <c r="K4" s="78" t="s">
        <v>25</v>
      </c>
      <c r="L4" s="78" t="s">
        <v>268</v>
      </c>
      <c r="M4" s="81" t="s">
        <v>269</v>
      </c>
      <c r="N4" s="82">
        <v>20000</v>
      </c>
      <c r="O4" s="82">
        <v>5000</v>
      </c>
      <c r="P4" s="78" t="s">
        <v>103</v>
      </c>
      <c r="Q4" s="77">
        <v>20000</v>
      </c>
      <c r="R4" s="77"/>
      <c r="S4" s="77">
        <f t="shared" si="0"/>
        <v>20000</v>
      </c>
      <c r="T4" s="78">
        <v>2018</v>
      </c>
      <c r="U4" s="78" t="s">
        <v>286</v>
      </c>
      <c r="V4" s="79" t="s">
        <v>287</v>
      </c>
    </row>
    <row r="5" spans="1:22" s="12" customFormat="1" ht="45">
      <c r="A5" s="18"/>
      <c r="B5" s="83"/>
      <c r="C5" s="20"/>
      <c r="D5" s="21"/>
      <c r="E5" s="14"/>
      <c r="F5" s="15"/>
      <c r="G5" s="6" t="s">
        <v>15</v>
      </c>
      <c r="H5" s="7" t="s">
        <v>16</v>
      </c>
      <c r="I5" s="8" t="s">
        <v>17</v>
      </c>
      <c r="J5" s="8" t="s">
        <v>18</v>
      </c>
      <c r="K5" s="7" t="s">
        <v>19</v>
      </c>
      <c r="L5" s="7">
        <v>5</v>
      </c>
      <c r="M5" s="8" t="s">
        <v>20</v>
      </c>
      <c r="N5" s="49">
        <v>100000</v>
      </c>
      <c r="O5" s="49">
        <v>25000</v>
      </c>
      <c r="P5" s="16"/>
      <c r="Q5" s="17"/>
      <c r="R5" s="17"/>
      <c r="S5" s="10">
        <f t="shared" si="0"/>
        <v>0</v>
      </c>
      <c r="T5" s="16"/>
      <c r="U5" s="16"/>
      <c r="V5" s="13"/>
    </row>
    <row r="6" spans="1:22" s="12" customFormat="1" ht="45">
      <c r="A6" s="70" t="s">
        <v>95</v>
      </c>
      <c r="B6" s="71">
        <v>2016.077</v>
      </c>
      <c r="C6" s="72">
        <v>42947</v>
      </c>
      <c r="D6" s="73" t="s">
        <v>97</v>
      </c>
      <c r="E6" s="74" t="s">
        <v>101</v>
      </c>
      <c r="F6" s="75" t="s">
        <v>190</v>
      </c>
      <c r="G6" s="80" t="s">
        <v>111</v>
      </c>
      <c r="H6" s="78">
        <v>16</v>
      </c>
      <c r="I6" s="81" t="s">
        <v>112</v>
      </c>
      <c r="J6" s="81" t="s">
        <v>113</v>
      </c>
      <c r="K6" s="78" t="s">
        <v>114</v>
      </c>
      <c r="L6" s="78" t="s">
        <v>55</v>
      </c>
      <c r="M6" s="81" t="s">
        <v>115</v>
      </c>
      <c r="N6" s="82">
        <v>26563</v>
      </c>
      <c r="O6" s="82">
        <v>26564</v>
      </c>
      <c r="P6" s="78" t="s">
        <v>103</v>
      </c>
      <c r="Q6" s="77">
        <v>26563</v>
      </c>
      <c r="R6" s="77"/>
      <c r="S6" s="77">
        <f t="shared" si="0"/>
        <v>26563</v>
      </c>
      <c r="T6" s="78">
        <v>2017</v>
      </c>
      <c r="U6" s="78" t="s">
        <v>104</v>
      </c>
      <c r="V6" s="79" t="s">
        <v>113</v>
      </c>
    </row>
    <row r="7" spans="1:22" s="12" customFormat="1" ht="22.5">
      <c r="A7" s="70" t="s">
        <v>95</v>
      </c>
      <c r="B7" s="71">
        <v>2016.117</v>
      </c>
      <c r="C7" s="72">
        <v>43027</v>
      </c>
      <c r="D7" s="73" t="s">
        <v>275</v>
      </c>
      <c r="E7" s="74" t="s">
        <v>101</v>
      </c>
      <c r="F7" s="75" t="s">
        <v>291</v>
      </c>
      <c r="G7" s="80" t="s">
        <v>276</v>
      </c>
      <c r="H7" s="78"/>
      <c r="I7" s="81" t="s">
        <v>277</v>
      </c>
      <c r="J7" s="81" t="s">
        <v>278</v>
      </c>
      <c r="K7" s="78" t="s">
        <v>279</v>
      </c>
      <c r="L7" s="78">
        <v>4</v>
      </c>
      <c r="M7" s="81" t="s">
        <v>280</v>
      </c>
      <c r="N7" s="82">
        <v>35000</v>
      </c>
      <c r="O7" s="82">
        <v>35000</v>
      </c>
      <c r="P7" s="78" t="s">
        <v>103</v>
      </c>
      <c r="Q7" s="77">
        <v>35000</v>
      </c>
      <c r="R7" s="77"/>
      <c r="S7" s="77">
        <f t="shared" si="0"/>
        <v>35000</v>
      </c>
      <c r="T7" s="78">
        <v>2018</v>
      </c>
      <c r="U7" s="78" t="s">
        <v>286</v>
      </c>
      <c r="V7" s="79" t="s">
        <v>292</v>
      </c>
    </row>
    <row r="8" spans="1:22" s="12" customFormat="1" ht="22.5">
      <c r="A8" s="70" t="s">
        <v>95</v>
      </c>
      <c r="B8" s="71">
        <v>2016.117</v>
      </c>
      <c r="C8" s="72">
        <v>43027</v>
      </c>
      <c r="D8" s="73" t="s">
        <v>275</v>
      </c>
      <c r="E8" s="74"/>
      <c r="F8" s="75"/>
      <c r="G8" s="80" t="s">
        <v>276</v>
      </c>
      <c r="H8" s="78"/>
      <c r="I8" s="81" t="s">
        <v>281</v>
      </c>
      <c r="J8" s="81" t="s">
        <v>283</v>
      </c>
      <c r="K8" s="78" t="s">
        <v>279</v>
      </c>
      <c r="L8" s="78">
        <v>4</v>
      </c>
      <c r="M8" s="81" t="s">
        <v>282</v>
      </c>
      <c r="N8" s="82">
        <v>49286</v>
      </c>
      <c r="O8" s="82">
        <v>12286</v>
      </c>
      <c r="P8" s="78"/>
      <c r="Q8" s="77"/>
      <c r="R8" s="77"/>
      <c r="S8" s="77">
        <f t="shared" si="0"/>
        <v>0</v>
      </c>
      <c r="T8" s="78"/>
      <c r="U8" s="78"/>
      <c r="V8" s="79"/>
    </row>
    <row r="9" spans="1:22" s="12" customFormat="1" ht="23.25" customHeight="1">
      <c r="A9" s="51"/>
      <c r="B9" s="52"/>
      <c r="C9" s="53"/>
      <c r="D9" s="54"/>
      <c r="E9" s="14"/>
      <c r="F9" s="15"/>
      <c r="G9" s="6" t="s">
        <v>21</v>
      </c>
      <c r="H9" s="7" t="s">
        <v>22</v>
      </c>
      <c r="I9" s="8" t="s">
        <v>23</v>
      </c>
      <c r="J9" s="8" t="s">
        <v>24</v>
      </c>
      <c r="K9" s="7" t="s">
        <v>25</v>
      </c>
      <c r="L9" s="7" t="s">
        <v>26</v>
      </c>
      <c r="M9" s="8" t="s">
        <v>27</v>
      </c>
      <c r="N9" s="49">
        <v>12500</v>
      </c>
      <c r="O9" s="49">
        <v>12500</v>
      </c>
      <c r="P9" s="16"/>
      <c r="Q9" s="17"/>
      <c r="R9" s="17"/>
      <c r="S9" s="10">
        <f aca="true" t="shared" si="1" ref="S9:S55">SUM(Q9:R9)</f>
        <v>0</v>
      </c>
      <c r="T9" s="16"/>
      <c r="U9" s="16"/>
      <c r="V9" s="13"/>
    </row>
    <row r="10" spans="1:22" s="12" customFormat="1" ht="24" customHeight="1">
      <c r="A10" s="34"/>
      <c r="B10" s="35"/>
      <c r="C10" s="36"/>
      <c r="D10" s="37"/>
      <c r="E10" s="14"/>
      <c r="F10" s="15"/>
      <c r="G10" s="6" t="s">
        <v>21</v>
      </c>
      <c r="H10" s="7" t="s">
        <v>28</v>
      </c>
      <c r="I10" s="8" t="s">
        <v>29</v>
      </c>
      <c r="J10" s="8" t="s">
        <v>24</v>
      </c>
      <c r="K10" s="7" t="s">
        <v>25</v>
      </c>
      <c r="L10" s="7" t="s">
        <v>30</v>
      </c>
      <c r="M10" s="8" t="s">
        <v>31</v>
      </c>
      <c r="N10" s="49">
        <v>32500</v>
      </c>
      <c r="O10" s="49">
        <v>32500</v>
      </c>
      <c r="P10" s="16"/>
      <c r="Q10" s="17"/>
      <c r="R10" s="17"/>
      <c r="S10" s="10">
        <f t="shared" si="1"/>
        <v>0</v>
      </c>
      <c r="T10" s="16"/>
      <c r="U10" s="16"/>
      <c r="V10" s="13"/>
    </row>
    <row r="11" spans="1:22" s="12" customFormat="1" ht="24" customHeight="1">
      <c r="A11" s="70" t="s">
        <v>95</v>
      </c>
      <c r="B11" s="71">
        <v>2016.077</v>
      </c>
      <c r="C11" s="72">
        <v>42947</v>
      </c>
      <c r="D11" s="73" t="s">
        <v>197</v>
      </c>
      <c r="E11" s="74" t="s">
        <v>101</v>
      </c>
      <c r="F11" s="75" t="s">
        <v>191</v>
      </c>
      <c r="G11" s="80" t="s">
        <v>116</v>
      </c>
      <c r="H11" s="78">
        <v>13</v>
      </c>
      <c r="I11" s="81" t="s">
        <v>117</v>
      </c>
      <c r="J11" s="81" t="s">
        <v>118</v>
      </c>
      <c r="K11" s="78" t="s">
        <v>83</v>
      </c>
      <c r="L11" s="78" t="s">
        <v>84</v>
      </c>
      <c r="M11" s="81" t="s">
        <v>284</v>
      </c>
      <c r="N11" s="82">
        <v>100000</v>
      </c>
      <c r="O11" s="82">
        <v>100000</v>
      </c>
      <c r="P11" s="78" t="s">
        <v>103</v>
      </c>
      <c r="Q11" s="77">
        <v>100000</v>
      </c>
      <c r="R11" s="77"/>
      <c r="S11" s="77">
        <f t="shared" si="1"/>
        <v>100000</v>
      </c>
      <c r="T11" s="78">
        <v>2017</v>
      </c>
      <c r="U11" s="78" t="s">
        <v>104</v>
      </c>
      <c r="V11" s="79" t="s">
        <v>118</v>
      </c>
    </row>
    <row r="12" spans="1:22" s="12" customFormat="1" ht="45">
      <c r="A12" s="51"/>
      <c r="B12" s="52"/>
      <c r="C12" s="53"/>
      <c r="D12" s="54"/>
      <c r="E12" s="4" t="s">
        <v>101</v>
      </c>
      <c r="F12" s="5" t="s">
        <v>209</v>
      </c>
      <c r="G12" s="6" t="s">
        <v>32</v>
      </c>
      <c r="H12" s="7" t="s">
        <v>33</v>
      </c>
      <c r="I12" s="8" t="s">
        <v>34</v>
      </c>
      <c r="J12" s="8" t="s">
        <v>35</v>
      </c>
      <c r="K12" s="7" t="s">
        <v>36</v>
      </c>
      <c r="L12" s="7" t="s">
        <v>37</v>
      </c>
      <c r="M12" s="8" t="s">
        <v>38</v>
      </c>
      <c r="N12" s="49">
        <v>55530</v>
      </c>
      <c r="O12" s="49">
        <v>55530</v>
      </c>
      <c r="P12" s="86" t="s">
        <v>103</v>
      </c>
      <c r="Q12" s="10">
        <v>55530</v>
      </c>
      <c r="R12" s="17"/>
      <c r="S12" s="10">
        <f t="shared" si="1"/>
        <v>55530</v>
      </c>
      <c r="T12" s="7">
        <v>2017</v>
      </c>
      <c r="U12" s="7" t="s">
        <v>104</v>
      </c>
      <c r="V12" s="11" t="s">
        <v>35</v>
      </c>
    </row>
    <row r="13" spans="1:22" s="12" customFormat="1" ht="38.25" customHeight="1">
      <c r="A13" s="70" t="s">
        <v>95</v>
      </c>
      <c r="B13" s="71">
        <v>2016.091</v>
      </c>
      <c r="C13" s="72">
        <v>42962</v>
      </c>
      <c r="D13" s="73" t="s">
        <v>97</v>
      </c>
      <c r="E13" s="74"/>
      <c r="F13" s="75"/>
      <c r="G13" s="80" t="s">
        <v>184</v>
      </c>
      <c r="H13" s="78">
        <v>29</v>
      </c>
      <c r="I13" s="81" t="s">
        <v>185</v>
      </c>
      <c r="J13" s="81" t="s">
        <v>186</v>
      </c>
      <c r="K13" s="78" t="s">
        <v>187</v>
      </c>
      <c r="L13" s="78">
        <v>2</v>
      </c>
      <c r="M13" s="85" t="s">
        <v>188</v>
      </c>
      <c r="N13" s="82">
        <v>50000</v>
      </c>
      <c r="O13" s="82">
        <v>519025</v>
      </c>
      <c r="P13" s="76"/>
      <c r="Q13" s="77"/>
      <c r="R13" s="77"/>
      <c r="S13" s="77">
        <f t="shared" si="1"/>
        <v>0</v>
      </c>
      <c r="T13" s="78"/>
      <c r="U13" s="78"/>
      <c r="V13" s="79"/>
    </row>
    <row r="14" spans="1:22" s="12" customFormat="1" ht="45">
      <c r="A14" s="51"/>
      <c r="B14" s="52"/>
      <c r="C14" s="53"/>
      <c r="D14" s="54"/>
      <c r="E14" s="14"/>
      <c r="F14" s="15"/>
      <c r="G14" s="6" t="s">
        <v>39</v>
      </c>
      <c r="H14" s="7" t="s">
        <v>40</v>
      </c>
      <c r="I14" s="8" t="s">
        <v>41</v>
      </c>
      <c r="J14" s="8" t="s">
        <v>42</v>
      </c>
      <c r="K14" s="7" t="s">
        <v>36</v>
      </c>
      <c r="L14" s="7" t="s">
        <v>37</v>
      </c>
      <c r="M14" s="8" t="s">
        <v>43</v>
      </c>
      <c r="N14" s="49">
        <v>50520</v>
      </c>
      <c r="O14" s="49">
        <v>50520</v>
      </c>
      <c r="P14" s="56"/>
      <c r="Q14" s="17"/>
      <c r="R14" s="17"/>
      <c r="S14" s="10">
        <f t="shared" si="1"/>
        <v>0</v>
      </c>
      <c r="T14" s="16"/>
      <c r="U14" s="16"/>
      <c r="V14" s="13"/>
    </row>
    <row r="15" spans="1:22" s="12" customFormat="1" ht="40.5" customHeight="1">
      <c r="A15" s="70" t="s">
        <v>95</v>
      </c>
      <c r="B15" s="71">
        <v>2016.112</v>
      </c>
      <c r="C15" s="72">
        <v>42999</v>
      </c>
      <c r="D15" s="73" t="s">
        <v>97</v>
      </c>
      <c r="E15" s="74" t="s">
        <v>101</v>
      </c>
      <c r="F15" s="75" t="s">
        <v>301</v>
      </c>
      <c r="G15" s="80" t="s">
        <v>217</v>
      </c>
      <c r="H15" s="78">
        <v>62</v>
      </c>
      <c r="I15" s="81" t="s">
        <v>218</v>
      </c>
      <c r="J15" s="81" t="s">
        <v>219</v>
      </c>
      <c r="K15" s="78" t="s">
        <v>149</v>
      </c>
      <c r="L15" s="78">
        <v>6</v>
      </c>
      <c r="M15" s="81" t="s">
        <v>220</v>
      </c>
      <c r="N15" s="82">
        <v>50000</v>
      </c>
      <c r="O15" s="82">
        <v>143552</v>
      </c>
      <c r="P15" s="76" t="s">
        <v>103</v>
      </c>
      <c r="Q15" s="77">
        <v>50000</v>
      </c>
      <c r="R15" s="77"/>
      <c r="S15" s="77">
        <f t="shared" si="1"/>
        <v>50000</v>
      </c>
      <c r="T15" s="78">
        <v>2018</v>
      </c>
      <c r="U15" s="78" t="s">
        <v>104</v>
      </c>
      <c r="V15" s="79" t="s">
        <v>302</v>
      </c>
    </row>
    <row r="16" spans="1:22" s="50" customFormat="1" ht="26.25" customHeight="1">
      <c r="A16" s="45"/>
      <c r="B16" s="46"/>
      <c r="C16" s="47"/>
      <c r="D16" s="48"/>
      <c r="E16" s="4"/>
      <c r="F16" s="5"/>
      <c r="G16" s="6" t="s">
        <v>44</v>
      </c>
      <c r="H16" s="7" t="s">
        <v>45</v>
      </c>
      <c r="I16" s="8" t="s">
        <v>46</v>
      </c>
      <c r="J16" s="8" t="s">
        <v>47</v>
      </c>
      <c r="K16" s="7" t="s">
        <v>48</v>
      </c>
      <c r="L16" s="7" t="s">
        <v>26</v>
      </c>
      <c r="M16" s="8" t="s">
        <v>49</v>
      </c>
      <c r="N16" s="49">
        <v>16350</v>
      </c>
      <c r="O16" s="49">
        <v>16560</v>
      </c>
      <c r="P16" s="7"/>
      <c r="Q16" s="10"/>
      <c r="R16" s="10"/>
      <c r="S16" s="10">
        <f t="shared" si="1"/>
        <v>0</v>
      </c>
      <c r="T16" s="7"/>
      <c r="U16" s="7"/>
      <c r="V16" s="11"/>
    </row>
    <row r="17" spans="1:22" s="50" customFormat="1" ht="40.5" customHeight="1">
      <c r="A17" s="70" t="s">
        <v>95</v>
      </c>
      <c r="B17" s="71">
        <v>2016.112</v>
      </c>
      <c r="C17" s="72">
        <v>42999</v>
      </c>
      <c r="D17" s="73" t="s">
        <v>97</v>
      </c>
      <c r="E17" s="74"/>
      <c r="F17" s="75"/>
      <c r="G17" s="80" t="s">
        <v>44</v>
      </c>
      <c r="H17" s="78">
        <v>74</v>
      </c>
      <c r="I17" s="81" t="s">
        <v>221</v>
      </c>
      <c r="J17" s="81" t="s">
        <v>222</v>
      </c>
      <c r="K17" s="78" t="s">
        <v>48</v>
      </c>
      <c r="L17" s="78">
        <v>5</v>
      </c>
      <c r="M17" s="81" t="s">
        <v>223</v>
      </c>
      <c r="N17" s="82">
        <v>20000</v>
      </c>
      <c r="O17" s="82">
        <v>5000</v>
      </c>
      <c r="P17" s="78"/>
      <c r="Q17" s="77"/>
      <c r="R17" s="77"/>
      <c r="S17" s="77">
        <f t="shared" si="1"/>
        <v>0</v>
      </c>
      <c r="T17" s="78"/>
      <c r="U17" s="78"/>
      <c r="V17" s="79"/>
    </row>
    <row r="18" spans="1:22" s="12" customFormat="1" ht="26.25" customHeight="1">
      <c r="A18" s="70" t="s">
        <v>95</v>
      </c>
      <c r="B18" s="71">
        <v>2016.077</v>
      </c>
      <c r="C18" s="72">
        <v>42947</v>
      </c>
      <c r="D18" s="73" t="s">
        <v>97</v>
      </c>
      <c r="E18" s="74" t="s">
        <v>101</v>
      </c>
      <c r="F18" s="75" t="s">
        <v>288</v>
      </c>
      <c r="G18" s="80" t="s">
        <v>119</v>
      </c>
      <c r="H18" s="78">
        <v>5</v>
      </c>
      <c r="I18" s="81" t="s">
        <v>120</v>
      </c>
      <c r="J18" s="81" t="s">
        <v>121</v>
      </c>
      <c r="K18" s="78" t="s">
        <v>122</v>
      </c>
      <c r="L18" s="78" t="s">
        <v>84</v>
      </c>
      <c r="M18" s="81" t="s">
        <v>123</v>
      </c>
      <c r="N18" s="82">
        <v>49766</v>
      </c>
      <c r="O18" s="82">
        <v>49766</v>
      </c>
      <c r="P18" s="78" t="s">
        <v>103</v>
      </c>
      <c r="Q18" s="77">
        <v>49766</v>
      </c>
      <c r="R18" s="77"/>
      <c r="S18" s="77">
        <f t="shared" si="1"/>
        <v>49766</v>
      </c>
      <c r="T18" s="78">
        <v>2018</v>
      </c>
      <c r="U18" s="78" t="s">
        <v>286</v>
      </c>
      <c r="V18" s="79" t="s">
        <v>121</v>
      </c>
    </row>
    <row r="19" spans="1:22" s="12" customFormat="1" ht="26.25" customHeight="1">
      <c r="A19" s="70" t="s">
        <v>95</v>
      </c>
      <c r="B19" s="71">
        <v>2016.112</v>
      </c>
      <c r="C19" s="72">
        <v>42999</v>
      </c>
      <c r="D19" s="73" t="s">
        <v>97</v>
      </c>
      <c r="E19" s="74"/>
      <c r="F19" s="75"/>
      <c r="G19" s="80" t="s">
        <v>224</v>
      </c>
      <c r="H19" s="78">
        <v>82</v>
      </c>
      <c r="I19" s="81" t="s">
        <v>225</v>
      </c>
      <c r="J19" s="81" t="s">
        <v>226</v>
      </c>
      <c r="K19" s="78" t="s">
        <v>114</v>
      </c>
      <c r="L19" s="78" t="s">
        <v>55</v>
      </c>
      <c r="M19" s="81" t="s">
        <v>227</v>
      </c>
      <c r="N19" s="82">
        <v>20000</v>
      </c>
      <c r="O19" s="82">
        <v>4000</v>
      </c>
      <c r="P19" s="78"/>
      <c r="Q19" s="77"/>
      <c r="R19" s="77"/>
      <c r="S19" s="77">
        <f t="shared" si="1"/>
        <v>0</v>
      </c>
      <c r="T19" s="78"/>
      <c r="U19" s="78"/>
      <c r="V19" s="79"/>
    </row>
    <row r="20" spans="1:22" ht="22.5">
      <c r="A20" s="51"/>
      <c r="B20" s="52"/>
      <c r="C20" s="53"/>
      <c r="D20" s="54"/>
      <c r="E20" s="14"/>
      <c r="F20" s="15"/>
      <c r="G20" s="6" t="s">
        <v>50</v>
      </c>
      <c r="H20" s="7" t="s">
        <v>51</v>
      </c>
      <c r="I20" s="8" t="s">
        <v>52</v>
      </c>
      <c r="J20" s="8" t="s">
        <v>53</v>
      </c>
      <c r="K20" s="7" t="s">
        <v>54</v>
      </c>
      <c r="L20" s="7" t="s">
        <v>55</v>
      </c>
      <c r="M20" s="8" t="s">
        <v>56</v>
      </c>
      <c r="N20" s="49">
        <v>65675</v>
      </c>
      <c r="O20" s="49">
        <v>108901</v>
      </c>
      <c r="P20" s="16"/>
      <c r="Q20" s="17"/>
      <c r="R20" s="17"/>
      <c r="S20" s="10">
        <f t="shared" si="1"/>
        <v>0</v>
      </c>
      <c r="T20" s="16"/>
      <c r="U20" s="16"/>
      <c r="V20" s="13"/>
    </row>
    <row r="21" spans="1:22" ht="56.25">
      <c r="A21" s="70" t="s">
        <v>95</v>
      </c>
      <c r="B21" s="71">
        <v>2016.118</v>
      </c>
      <c r="C21" s="72">
        <v>43025</v>
      </c>
      <c r="D21" s="73" t="s">
        <v>271</v>
      </c>
      <c r="E21" s="74" t="s">
        <v>101</v>
      </c>
      <c r="F21" s="75" t="s">
        <v>296</v>
      </c>
      <c r="G21" s="80" t="s">
        <v>270</v>
      </c>
      <c r="H21" s="78"/>
      <c r="I21" s="81" t="s">
        <v>272</v>
      </c>
      <c r="J21" s="81" t="s">
        <v>273</v>
      </c>
      <c r="K21" s="78" t="s">
        <v>114</v>
      </c>
      <c r="L21" s="78">
        <v>2</v>
      </c>
      <c r="M21" s="81" t="s">
        <v>274</v>
      </c>
      <c r="N21" s="82">
        <v>80000</v>
      </c>
      <c r="O21" s="82">
        <v>24980</v>
      </c>
      <c r="P21" s="78" t="s">
        <v>103</v>
      </c>
      <c r="Q21" s="77">
        <v>80000</v>
      </c>
      <c r="R21" s="77"/>
      <c r="S21" s="77">
        <f t="shared" si="1"/>
        <v>80000</v>
      </c>
      <c r="T21" s="78">
        <v>2018</v>
      </c>
      <c r="U21" s="78" t="s">
        <v>294</v>
      </c>
      <c r="V21" s="79" t="s">
        <v>273</v>
      </c>
    </row>
    <row r="22" spans="1:22" ht="24.75" customHeight="1">
      <c r="A22" s="70" t="s">
        <v>95</v>
      </c>
      <c r="B22" s="71">
        <v>2016.099</v>
      </c>
      <c r="C22" s="72">
        <v>42983</v>
      </c>
      <c r="D22" s="73" t="s">
        <v>97</v>
      </c>
      <c r="E22" s="74" t="s">
        <v>101</v>
      </c>
      <c r="F22" s="75" t="s">
        <v>208</v>
      </c>
      <c r="G22" s="80" t="s">
        <v>198</v>
      </c>
      <c r="H22" s="78"/>
      <c r="I22" s="81" t="s">
        <v>199</v>
      </c>
      <c r="J22" s="81" t="s">
        <v>200</v>
      </c>
      <c r="K22" s="78" t="s">
        <v>137</v>
      </c>
      <c r="L22" s="78">
        <v>5</v>
      </c>
      <c r="M22" s="81" t="s">
        <v>201</v>
      </c>
      <c r="N22" s="82">
        <v>240000</v>
      </c>
      <c r="O22" s="82">
        <v>60000</v>
      </c>
      <c r="P22" s="78" t="s">
        <v>103</v>
      </c>
      <c r="Q22" s="77">
        <v>240000</v>
      </c>
      <c r="R22" s="77"/>
      <c r="S22" s="77">
        <f t="shared" si="1"/>
        <v>240000</v>
      </c>
      <c r="T22" s="78">
        <v>2017</v>
      </c>
      <c r="U22" s="78" t="s">
        <v>104</v>
      </c>
      <c r="V22" s="79" t="s">
        <v>200</v>
      </c>
    </row>
    <row r="23" spans="1:22" ht="46.5" customHeight="1">
      <c r="A23" s="70" t="s">
        <v>95</v>
      </c>
      <c r="B23" s="71">
        <v>2016.112</v>
      </c>
      <c r="C23" s="72">
        <v>42999</v>
      </c>
      <c r="D23" s="73" t="s">
        <v>97</v>
      </c>
      <c r="E23" s="74"/>
      <c r="F23" s="75"/>
      <c r="G23" s="80" t="s">
        <v>198</v>
      </c>
      <c r="H23" s="78">
        <v>78</v>
      </c>
      <c r="I23" s="81" t="s">
        <v>228</v>
      </c>
      <c r="J23" s="81" t="s">
        <v>229</v>
      </c>
      <c r="K23" s="78" t="s">
        <v>137</v>
      </c>
      <c r="L23" s="78" t="s">
        <v>26</v>
      </c>
      <c r="M23" s="81" t="s">
        <v>230</v>
      </c>
      <c r="N23" s="82">
        <v>95783.2</v>
      </c>
      <c r="O23" s="82">
        <v>23945.82</v>
      </c>
      <c r="P23" s="78"/>
      <c r="Q23" s="77"/>
      <c r="R23" s="77"/>
      <c r="S23" s="77">
        <f t="shared" si="1"/>
        <v>0</v>
      </c>
      <c r="T23" s="78"/>
      <c r="U23" s="78"/>
      <c r="V23" s="79"/>
    </row>
    <row r="24" spans="1:22" ht="24" customHeight="1">
      <c r="A24" s="70" t="s">
        <v>95</v>
      </c>
      <c r="B24" s="71">
        <v>2016.112</v>
      </c>
      <c r="C24" s="72">
        <v>42999</v>
      </c>
      <c r="D24" s="73" t="s">
        <v>97</v>
      </c>
      <c r="E24" s="74"/>
      <c r="F24" s="75"/>
      <c r="G24" s="80" t="s">
        <v>198</v>
      </c>
      <c r="H24" s="78"/>
      <c r="I24" s="81" t="s">
        <v>231</v>
      </c>
      <c r="J24" s="81" t="s">
        <v>200</v>
      </c>
      <c r="K24" s="78" t="s">
        <v>137</v>
      </c>
      <c r="L24" s="78" t="s">
        <v>26</v>
      </c>
      <c r="M24" s="81" t="s">
        <v>232</v>
      </c>
      <c r="N24" s="82">
        <v>240000</v>
      </c>
      <c r="O24" s="82">
        <v>65267.5</v>
      </c>
      <c r="P24" s="78"/>
      <c r="Q24" s="77"/>
      <c r="R24" s="77"/>
      <c r="S24" s="77">
        <f t="shared" si="1"/>
        <v>0</v>
      </c>
      <c r="T24" s="78"/>
      <c r="U24" s="78"/>
      <c r="V24" s="79"/>
    </row>
    <row r="25" spans="1:22" ht="38.25" customHeight="1">
      <c r="A25" s="70" t="s">
        <v>95</v>
      </c>
      <c r="B25" s="71">
        <v>2016.077</v>
      </c>
      <c r="C25" s="72">
        <v>42947</v>
      </c>
      <c r="D25" s="73" t="s">
        <v>97</v>
      </c>
      <c r="E25" s="74" t="s">
        <v>101</v>
      </c>
      <c r="F25" s="75" t="s">
        <v>212</v>
      </c>
      <c r="G25" s="80" t="s">
        <v>124</v>
      </c>
      <c r="H25" s="78">
        <v>2</v>
      </c>
      <c r="I25" s="81" t="s">
        <v>125</v>
      </c>
      <c r="J25" s="81" t="s">
        <v>126</v>
      </c>
      <c r="K25" s="78" t="s">
        <v>83</v>
      </c>
      <c r="L25" s="78" t="s">
        <v>84</v>
      </c>
      <c r="M25" s="81" t="s">
        <v>127</v>
      </c>
      <c r="N25" s="82">
        <v>89572</v>
      </c>
      <c r="O25" s="82">
        <v>35500</v>
      </c>
      <c r="P25" s="78" t="s">
        <v>103</v>
      </c>
      <c r="Q25" s="77">
        <v>89500</v>
      </c>
      <c r="R25" s="77"/>
      <c r="S25" s="77">
        <f t="shared" si="1"/>
        <v>89500</v>
      </c>
      <c r="T25" s="78">
        <v>2017</v>
      </c>
      <c r="U25" s="78" t="s">
        <v>104</v>
      </c>
      <c r="V25" s="79" t="s">
        <v>126</v>
      </c>
    </row>
    <row r="26" spans="1:22" s="12" customFormat="1" ht="52.5" customHeight="1">
      <c r="A26" s="70" t="s">
        <v>95</v>
      </c>
      <c r="B26" s="71">
        <v>2016.077</v>
      </c>
      <c r="C26" s="72">
        <v>42947</v>
      </c>
      <c r="D26" s="73" t="s">
        <v>97</v>
      </c>
      <c r="E26" s="74" t="s">
        <v>101</v>
      </c>
      <c r="F26" s="75" t="s">
        <v>258</v>
      </c>
      <c r="G26" s="80" t="s">
        <v>124</v>
      </c>
      <c r="H26" s="78">
        <v>3</v>
      </c>
      <c r="I26" s="81" t="s">
        <v>128</v>
      </c>
      <c r="J26" s="81" t="s">
        <v>129</v>
      </c>
      <c r="K26" s="78" t="s">
        <v>83</v>
      </c>
      <c r="L26" s="78" t="s">
        <v>84</v>
      </c>
      <c r="M26" s="81" t="s">
        <v>130</v>
      </c>
      <c r="N26" s="82">
        <v>90080</v>
      </c>
      <c r="O26" s="82">
        <v>22520</v>
      </c>
      <c r="P26" s="78" t="s">
        <v>103</v>
      </c>
      <c r="Q26" s="77">
        <v>90080</v>
      </c>
      <c r="R26" s="77"/>
      <c r="S26" s="77">
        <f t="shared" si="1"/>
        <v>90080</v>
      </c>
      <c r="T26" s="78">
        <v>2017</v>
      </c>
      <c r="U26" s="78" t="s">
        <v>104</v>
      </c>
      <c r="V26" s="79" t="s">
        <v>259</v>
      </c>
    </row>
    <row r="27" spans="1:22" s="12" customFormat="1" ht="34.5" customHeight="1">
      <c r="A27" s="70" t="s">
        <v>95</v>
      </c>
      <c r="B27" s="71">
        <v>2016.077</v>
      </c>
      <c r="C27" s="72">
        <v>42947</v>
      </c>
      <c r="D27" s="73" t="s">
        <v>97</v>
      </c>
      <c r="E27" s="74" t="s">
        <v>101</v>
      </c>
      <c r="F27" s="75" t="s">
        <v>192</v>
      </c>
      <c r="G27" s="80" t="s">
        <v>124</v>
      </c>
      <c r="H27" s="78">
        <v>17</v>
      </c>
      <c r="I27" s="81" t="s">
        <v>131</v>
      </c>
      <c r="J27" s="81" t="s">
        <v>132</v>
      </c>
      <c r="K27" s="78" t="s">
        <v>83</v>
      </c>
      <c r="L27" s="78" t="s">
        <v>84</v>
      </c>
      <c r="M27" s="81" t="s">
        <v>133</v>
      </c>
      <c r="N27" s="82">
        <v>100000</v>
      </c>
      <c r="O27" s="82">
        <v>145000</v>
      </c>
      <c r="P27" s="78" t="s">
        <v>103</v>
      </c>
      <c r="Q27" s="77">
        <v>100000</v>
      </c>
      <c r="R27" s="77"/>
      <c r="S27" s="77">
        <f t="shared" si="1"/>
        <v>100000</v>
      </c>
      <c r="T27" s="78">
        <v>2017</v>
      </c>
      <c r="U27" s="78" t="s">
        <v>104</v>
      </c>
      <c r="V27" s="79" t="s">
        <v>132</v>
      </c>
    </row>
    <row r="28" spans="1:22" s="12" customFormat="1" ht="34.5" customHeight="1">
      <c r="A28" s="70" t="s">
        <v>95</v>
      </c>
      <c r="B28" s="71">
        <v>2016.223</v>
      </c>
      <c r="C28" s="72">
        <v>43364</v>
      </c>
      <c r="D28" s="73" t="s">
        <v>314</v>
      </c>
      <c r="E28" s="74"/>
      <c r="F28" s="75"/>
      <c r="G28" s="80" t="s">
        <v>315</v>
      </c>
      <c r="H28" s="78"/>
      <c r="I28" s="81" t="s">
        <v>316</v>
      </c>
      <c r="J28" s="81" t="s">
        <v>317</v>
      </c>
      <c r="K28" s="78" t="s">
        <v>178</v>
      </c>
      <c r="L28" s="78"/>
      <c r="M28" s="81" t="s">
        <v>318</v>
      </c>
      <c r="N28" s="82">
        <v>274159</v>
      </c>
      <c r="O28" s="82">
        <v>68540</v>
      </c>
      <c r="P28" s="78"/>
      <c r="Q28" s="77"/>
      <c r="R28" s="77"/>
      <c r="S28" s="77"/>
      <c r="T28" s="78"/>
      <c r="U28" s="78"/>
      <c r="V28" s="79"/>
    </row>
    <row r="29" spans="1:22" s="12" customFormat="1" ht="57" customHeight="1">
      <c r="A29" s="70" t="s">
        <v>95</v>
      </c>
      <c r="B29" s="71">
        <v>2016.077</v>
      </c>
      <c r="C29" s="72">
        <v>42947</v>
      </c>
      <c r="D29" s="73" t="s">
        <v>97</v>
      </c>
      <c r="E29" s="74" t="s">
        <v>101</v>
      </c>
      <c r="F29" s="75" t="s">
        <v>261</v>
      </c>
      <c r="G29" s="80" t="s">
        <v>134</v>
      </c>
      <c r="H29" s="78">
        <v>20</v>
      </c>
      <c r="I29" s="81" t="s">
        <v>135</v>
      </c>
      <c r="J29" s="81" t="s">
        <v>136</v>
      </c>
      <c r="K29" s="78" t="s">
        <v>137</v>
      </c>
      <c r="L29" s="78" t="s">
        <v>26</v>
      </c>
      <c r="M29" s="81" t="s">
        <v>138</v>
      </c>
      <c r="N29" s="82">
        <v>40500</v>
      </c>
      <c r="O29" s="82">
        <v>40500</v>
      </c>
      <c r="P29" s="78" t="s">
        <v>103</v>
      </c>
      <c r="Q29" s="77">
        <v>40500</v>
      </c>
      <c r="R29" s="77"/>
      <c r="S29" s="77">
        <f t="shared" si="1"/>
        <v>40500</v>
      </c>
      <c r="T29" s="78">
        <v>2017</v>
      </c>
      <c r="U29" s="78" t="s">
        <v>104</v>
      </c>
      <c r="V29" s="79" t="s">
        <v>260</v>
      </c>
    </row>
    <row r="30" spans="1:22" s="12" customFormat="1" ht="45.75" customHeight="1">
      <c r="A30" s="70" t="s">
        <v>95</v>
      </c>
      <c r="B30" s="71">
        <v>2016.112</v>
      </c>
      <c r="C30" s="72">
        <v>42999</v>
      </c>
      <c r="D30" s="73" t="s">
        <v>97</v>
      </c>
      <c r="E30" s="74" t="s">
        <v>101</v>
      </c>
      <c r="F30" s="75" t="s">
        <v>297</v>
      </c>
      <c r="G30" s="80" t="s">
        <v>134</v>
      </c>
      <c r="H30" s="78">
        <v>91</v>
      </c>
      <c r="I30" s="81" t="s">
        <v>233</v>
      </c>
      <c r="J30" s="81" t="s">
        <v>234</v>
      </c>
      <c r="K30" s="78" t="s">
        <v>137</v>
      </c>
      <c r="L30" s="78" t="s">
        <v>26</v>
      </c>
      <c r="M30" s="81" t="s">
        <v>235</v>
      </c>
      <c r="N30" s="82">
        <v>70000</v>
      </c>
      <c r="O30" s="82">
        <v>107503.82</v>
      </c>
      <c r="P30" s="78" t="s">
        <v>103</v>
      </c>
      <c r="Q30" s="77">
        <v>70000</v>
      </c>
      <c r="R30" s="77"/>
      <c r="S30" s="77">
        <f t="shared" si="1"/>
        <v>70000</v>
      </c>
      <c r="T30" s="78">
        <v>2018</v>
      </c>
      <c r="U30" s="78" t="s">
        <v>294</v>
      </c>
      <c r="V30" s="79" t="s">
        <v>234</v>
      </c>
    </row>
    <row r="31" spans="1:22" ht="25.5" customHeight="1">
      <c r="A31" s="51"/>
      <c r="B31" s="52"/>
      <c r="C31" s="53"/>
      <c r="D31" s="54"/>
      <c r="E31" s="14"/>
      <c r="F31" s="15"/>
      <c r="G31" s="6" t="s">
        <v>57</v>
      </c>
      <c r="H31" s="7" t="s">
        <v>58</v>
      </c>
      <c r="I31" s="8" t="s">
        <v>59</v>
      </c>
      <c r="J31" s="8" t="s">
        <v>60</v>
      </c>
      <c r="K31" s="7" t="s">
        <v>19</v>
      </c>
      <c r="L31" s="7" t="s">
        <v>26</v>
      </c>
      <c r="M31" s="8" t="s">
        <v>61</v>
      </c>
      <c r="N31" s="49">
        <v>100000</v>
      </c>
      <c r="O31" s="49">
        <v>144000</v>
      </c>
      <c r="P31" s="16"/>
      <c r="Q31" s="17"/>
      <c r="R31" s="17"/>
      <c r="S31" s="10">
        <f t="shared" si="1"/>
        <v>0</v>
      </c>
      <c r="T31" s="16"/>
      <c r="U31" s="16"/>
      <c r="V31" s="13"/>
    </row>
    <row r="32" spans="1:22" ht="34.5" customHeight="1">
      <c r="A32" s="34"/>
      <c r="B32" s="35"/>
      <c r="C32" s="36"/>
      <c r="D32" s="37"/>
      <c r="E32" s="4" t="s">
        <v>101</v>
      </c>
      <c r="F32" s="5" t="s">
        <v>307</v>
      </c>
      <c r="G32" s="6" t="s">
        <v>62</v>
      </c>
      <c r="H32" s="7" t="s">
        <v>63</v>
      </c>
      <c r="I32" s="8" t="s">
        <v>64</v>
      </c>
      <c r="J32" s="8" t="s">
        <v>65</v>
      </c>
      <c r="K32" s="7" t="s">
        <v>19</v>
      </c>
      <c r="L32" s="7">
        <v>5</v>
      </c>
      <c r="M32" s="8" t="s">
        <v>66</v>
      </c>
      <c r="N32" s="49">
        <v>70200</v>
      </c>
      <c r="O32" s="49">
        <v>96300</v>
      </c>
      <c r="P32" s="7" t="s">
        <v>103</v>
      </c>
      <c r="Q32" s="10">
        <v>70200</v>
      </c>
      <c r="R32" s="17"/>
      <c r="S32" s="10">
        <f t="shared" si="1"/>
        <v>70200</v>
      </c>
      <c r="T32" s="7">
        <v>2018</v>
      </c>
      <c r="U32" s="7" t="s">
        <v>104</v>
      </c>
      <c r="V32" s="11" t="s">
        <v>308</v>
      </c>
    </row>
    <row r="33" spans="1:22" ht="46.5" customHeight="1">
      <c r="A33" s="70" t="s">
        <v>95</v>
      </c>
      <c r="B33" s="71">
        <v>2016.112</v>
      </c>
      <c r="C33" s="72">
        <v>42999</v>
      </c>
      <c r="D33" s="73" t="s">
        <v>97</v>
      </c>
      <c r="E33" s="74" t="s">
        <v>101</v>
      </c>
      <c r="F33" s="75" t="s">
        <v>305</v>
      </c>
      <c r="G33" s="80" t="s">
        <v>236</v>
      </c>
      <c r="H33" s="78">
        <v>61</v>
      </c>
      <c r="I33" s="81" t="s">
        <v>237</v>
      </c>
      <c r="J33" s="81" t="s">
        <v>238</v>
      </c>
      <c r="K33" s="78" t="s">
        <v>149</v>
      </c>
      <c r="L33" s="78" t="s">
        <v>30</v>
      </c>
      <c r="M33" s="81" t="s">
        <v>239</v>
      </c>
      <c r="N33" s="82">
        <v>50000</v>
      </c>
      <c r="O33" s="82">
        <v>100000</v>
      </c>
      <c r="P33" s="78" t="s">
        <v>103</v>
      </c>
      <c r="Q33" s="77">
        <v>50000</v>
      </c>
      <c r="R33" s="77"/>
      <c r="S33" s="77">
        <f t="shared" si="1"/>
        <v>50000</v>
      </c>
      <c r="T33" s="78">
        <v>2018</v>
      </c>
      <c r="U33" s="78" t="s">
        <v>104</v>
      </c>
      <c r="V33" s="79" t="s">
        <v>306</v>
      </c>
    </row>
    <row r="34" spans="1:22" ht="46.5" customHeight="1">
      <c r="A34" s="70" t="s">
        <v>95</v>
      </c>
      <c r="B34" s="71">
        <v>2016.112</v>
      </c>
      <c r="C34" s="72">
        <v>42999</v>
      </c>
      <c r="D34" s="73" t="s">
        <v>97</v>
      </c>
      <c r="E34" s="74"/>
      <c r="F34" s="75"/>
      <c r="G34" s="80" t="s">
        <v>240</v>
      </c>
      <c r="H34" s="78">
        <v>81</v>
      </c>
      <c r="I34" s="81" t="s">
        <v>241</v>
      </c>
      <c r="J34" s="81" t="s">
        <v>242</v>
      </c>
      <c r="K34" s="78" t="s">
        <v>36</v>
      </c>
      <c r="L34" s="78" t="s">
        <v>26</v>
      </c>
      <c r="M34" s="81" t="s">
        <v>243</v>
      </c>
      <c r="N34" s="82">
        <v>85750</v>
      </c>
      <c r="O34" s="82">
        <v>85750</v>
      </c>
      <c r="P34" s="78"/>
      <c r="Q34" s="77"/>
      <c r="R34" s="77"/>
      <c r="S34" s="77">
        <f t="shared" si="1"/>
        <v>0</v>
      </c>
      <c r="T34" s="78"/>
      <c r="U34" s="78"/>
      <c r="V34" s="79"/>
    </row>
    <row r="35" spans="1:22" ht="35.25" customHeight="1">
      <c r="A35" s="51"/>
      <c r="B35" s="52"/>
      <c r="C35" s="53"/>
      <c r="D35" s="54"/>
      <c r="E35" s="14"/>
      <c r="F35" s="15"/>
      <c r="G35" s="6" t="s">
        <v>67</v>
      </c>
      <c r="H35" s="7" t="s">
        <v>37</v>
      </c>
      <c r="I35" s="8" t="s">
        <v>68</v>
      </c>
      <c r="J35" s="8" t="s">
        <v>69</v>
      </c>
      <c r="K35" s="7" t="s">
        <v>36</v>
      </c>
      <c r="L35" s="7" t="s">
        <v>70</v>
      </c>
      <c r="M35" s="8" t="s">
        <v>71</v>
      </c>
      <c r="N35" s="49">
        <v>75000</v>
      </c>
      <c r="O35" s="49">
        <v>75000</v>
      </c>
      <c r="P35" s="16"/>
      <c r="Q35" s="17"/>
      <c r="R35" s="17"/>
      <c r="S35" s="10">
        <f t="shared" si="1"/>
        <v>0</v>
      </c>
      <c r="T35" s="16"/>
      <c r="U35" s="16"/>
      <c r="V35" s="13"/>
    </row>
    <row r="36" spans="1:22" ht="35.25" customHeight="1">
      <c r="A36" s="70" t="s">
        <v>95</v>
      </c>
      <c r="B36" s="71">
        <v>2016.077</v>
      </c>
      <c r="C36" s="72">
        <v>42947</v>
      </c>
      <c r="D36" s="73" t="s">
        <v>97</v>
      </c>
      <c r="E36" s="74"/>
      <c r="F36" s="75"/>
      <c r="G36" s="80" t="s">
        <v>67</v>
      </c>
      <c r="H36" s="78">
        <v>14</v>
      </c>
      <c r="I36" s="81" t="s">
        <v>139</v>
      </c>
      <c r="J36" s="81" t="s">
        <v>140</v>
      </c>
      <c r="K36" s="78" t="s">
        <v>36</v>
      </c>
      <c r="L36" s="78" t="s">
        <v>37</v>
      </c>
      <c r="M36" s="81" t="s">
        <v>141</v>
      </c>
      <c r="N36" s="82">
        <v>26650</v>
      </c>
      <c r="O36" s="82">
        <v>26650</v>
      </c>
      <c r="P36" s="78"/>
      <c r="Q36" s="77"/>
      <c r="R36" s="77"/>
      <c r="S36" s="77">
        <f t="shared" si="1"/>
        <v>0</v>
      </c>
      <c r="T36" s="78"/>
      <c r="U36" s="78"/>
      <c r="V36" s="79"/>
    </row>
    <row r="37" spans="1:22" ht="35.25" customHeight="1">
      <c r="A37" s="70" t="s">
        <v>95</v>
      </c>
      <c r="B37" s="71">
        <v>2016.077</v>
      </c>
      <c r="C37" s="72">
        <v>42947</v>
      </c>
      <c r="D37" s="73" t="s">
        <v>97</v>
      </c>
      <c r="E37" s="74" t="s">
        <v>101</v>
      </c>
      <c r="F37" s="75" t="s">
        <v>193</v>
      </c>
      <c r="G37" s="80" t="s">
        <v>142</v>
      </c>
      <c r="H37" s="78">
        <v>26</v>
      </c>
      <c r="I37" s="81" t="s">
        <v>143</v>
      </c>
      <c r="J37" s="81" t="s">
        <v>144</v>
      </c>
      <c r="K37" s="78" t="s">
        <v>114</v>
      </c>
      <c r="L37" s="78" t="s">
        <v>55</v>
      </c>
      <c r="M37" s="81" t="s">
        <v>145</v>
      </c>
      <c r="N37" s="82">
        <v>13822</v>
      </c>
      <c r="O37" s="82">
        <v>13822.77</v>
      </c>
      <c r="P37" s="78" t="s">
        <v>103</v>
      </c>
      <c r="Q37" s="77">
        <v>13822</v>
      </c>
      <c r="R37" s="77"/>
      <c r="S37" s="77">
        <f t="shared" si="1"/>
        <v>13822</v>
      </c>
      <c r="T37" s="78">
        <v>2017</v>
      </c>
      <c r="U37" s="78" t="s">
        <v>104</v>
      </c>
      <c r="V37" s="79" t="s">
        <v>144</v>
      </c>
    </row>
    <row r="38" spans="1:22" ht="24.75" customHeight="1">
      <c r="A38" s="70" t="s">
        <v>95</v>
      </c>
      <c r="B38" s="71">
        <v>2016.077</v>
      </c>
      <c r="C38" s="72">
        <v>42947</v>
      </c>
      <c r="D38" s="73" t="s">
        <v>97</v>
      </c>
      <c r="E38" s="74" t="s">
        <v>101</v>
      </c>
      <c r="F38" s="75" t="s">
        <v>194</v>
      </c>
      <c r="G38" s="80" t="s">
        <v>146</v>
      </c>
      <c r="H38" s="78">
        <v>23</v>
      </c>
      <c r="I38" s="81" t="s">
        <v>147</v>
      </c>
      <c r="J38" s="81" t="s">
        <v>148</v>
      </c>
      <c r="K38" s="78" t="s">
        <v>149</v>
      </c>
      <c r="L38" s="78" t="s">
        <v>30</v>
      </c>
      <c r="M38" s="81" t="s">
        <v>150</v>
      </c>
      <c r="N38" s="82">
        <v>50000</v>
      </c>
      <c r="O38" s="82">
        <v>93150</v>
      </c>
      <c r="P38" s="78" t="s">
        <v>103</v>
      </c>
      <c r="Q38" s="77">
        <v>50000</v>
      </c>
      <c r="R38" s="77"/>
      <c r="S38" s="77">
        <f t="shared" si="1"/>
        <v>50000</v>
      </c>
      <c r="T38" s="78">
        <v>2017</v>
      </c>
      <c r="U38" s="78" t="s">
        <v>104</v>
      </c>
      <c r="V38" s="79" t="s">
        <v>148</v>
      </c>
    </row>
    <row r="39" spans="1:22" ht="48" customHeight="1">
      <c r="A39" s="70" t="s">
        <v>95</v>
      </c>
      <c r="B39" s="71">
        <v>2016.112</v>
      </c>
      <c r="C39" s="72">
        <v>42999</v>
      </c>
      <c r="D39" s="73" t="s">
        <v>97</v>
      </c>
      <c r="E39" s="74" t="s">
        <v>101</v>
      </c>
      <c r="F39" s="75" t="s">
        <v>298</v>
      </c>
      <c r="G39" s="80" t="s">
        <v>244</v>
      </c>
      <c r="H39" s="78">
        <v>76</v>
      </c>
      <c r="I39" s="81" t="s">
        <v>245</v>
      </c>
      <c r="J39" s="81" t="s">
        <v>246</v>
      </c>
      <c r="K39" s="78" t="s">
        <v>54</v>
      </c>
      <c r="L39" s="78" t="s">
        <v>26</v>
      </c>
      <c r="M39" s="81" t="s">
        <v>247</v>
      </c>
      <c r="N39" s="82">
        <v>76975</v>
      </c>
      <c r="O39" s="82">
        <v>18320</v>
      </c>
      <c r="P39" s="78" t="s">
        <v>103</v>
      </c>
      <c r="Q39" s="77">
        <v>76975</v>
      </c>
      <c r="R39" s="77"/>
      <c r="S39" s="77">
        <f t="shared" si="1"/>
        <v>76975</v>
      </c>
      <c r="T39" s="78">
        <v>2018</v>
      </c>
      <c r="U39" s="78" t="s">
        <v>294</v>
      </c>
      <c r="V39" s="79" t="s">
        <v>299</v>
      </c>
    </row>
    <row r="40" spans="1:22" ht="35.25" customHeight="1">
      <c r="A40" s="70" t="s">
        <v>95</v>
      </c>
      <c r="B40" s="71">
        <v>2016.077</v>
      </c>
      <c r="C40" s="72">
        <v>42947</v>
      </c>
      <c r="D40" s="73" t="s">
        <v>97</v>
      </c>
      <c r="E40" s="74" t="s">
        <v>101</v>
      </c>
      <c r="F40" s="75" t="s">
        <v>300</v>
      </c>
      <c r="G40" s="80" t="s">
        <v>151</v>
      </c>
      <c r="H40" s="78">
        <v>18</v>
      </c>
      <c r="I40" s="81" t="s">
        <v>152</v>
      </c>
      <c r="J40" s="81" t="s">
        <v>153</v>
      </c>
      <c r="K40" s="78" t="s">
        <v>109</v>
      </c>
      <c r="L40" s="78" t="s">
        <v>84</v>
      </c>
      <c r="M40" s="81" t="s">
        <v>154</v>
      </c>
      <c r="N40" s="82">
        <v>100000</v>
      </c>
      <c r="O40" s="82">
        <v>106260.6</v>
      </c>
      <c r="P40" s="78" t="s">
        <v>103</v>
      </c>
      <c r="Q40" s="77">
        <v>100000</v>
      </c>
      <c r="R40" s="77"/>
      <c r="S40" s="77">
        <f t="shared" si="1"/>
        <v>100000</v>
      </c>
      <c r="T40" s="78">
        <v>2018</v>
      </c>
      <c r="U40" s="78" t="s">
        <v>104</v>
      </c>
      <c r="V40" s="79" t="s">
        <v>153</v>
      </c>
    </row>
    <row r="41" spans="1:22" ht="35.25" customHeight="1">
      <c r="A41" s="70" t="s">
        <v>95</v>
      </c>
      <c r="B41" s="71">
        <v>2016.077</v>
      </c>
      <c r="C41" s="72">
        <v>42947</v>
      </c>
      <c r="D41" s="73" t="s">
        <v>97</v>
      </c>
      <c r="E41" s="74" t="s">
        <v>101</v>
      </c>
      <c r="F41" s="75" t="s">
        <v>262</v>
      </c>
      <c r="G41" s="80" t="s">
        <v>155</v>
      </c>
      <c r="H41" s="78">
        <v>11</v>
      </c>
      <c r="I41" s="81" t="s">
        <v>156</v>
      </c>
      <c r="J41" s="81" t="s">
        <v>157</v>
      </c>
      <c r="K41" s="78" t="s">
        <v>158</v>
      </c>
      <c r="L41" s="78">
        <v>6</v>
      </c>
      <c r="M41" s="81" t="s">
        <v>159</v>
      </c>
      <c r="N41" s="82">
        <v>100000</v>
      </c>
      <c r="O41" s="82">
        <v>100000</v>
      </c>
      <c r="P41" s="78" t="s">
        <v>103</v>
      </c>
      <c r="Q41" s="77">
        <v>100000</v>
      </c>
      <c r="R41" s="77"/>
      <c r="S41" s="77">
        <f t="shared" si="1"/>
        <v>100000</v>
      </c>
      <c r="T41" s="78">
        <v>2017</v>
      </c>
      <c r="U41" s="78" t="s">
        <v>104</v>
      </c>
      <c r="V41" s="79" t="s">
        <v>157</v>
      </c>
    </row>
    <row r="42" spans="1:22" ht="43.5" customHeight="1">
      <c r="A42" s="70" t="s">
        <v>95</v>
      </c>
      <c r="B42" s="71">
        <v>2016.112</v>
      </c>
      <c r="C42" s="72">
        <v>42999</v>
      </c>
      <c r="D42" s="73" t="s">
        <v>97</v>
      </c>
      <c r="E42" s="74"/>
      <c r="F42" s="75"/>
      <c r="G42" s="80" t="s">
        <v>248</v>
      </c>
      <c r="H42" s="78">
        <v>76</v>
      </c>
      <c r="I42" s="81" t="s">
        <v>249</v>
      </c>
      <c r="J42" s="81" t="s">
        <v>250</v>
      </c>
      <c r="K42" s="78" t="s">
        <v>187</v>
      </c>
      <c r="L42" s="78" t="s">
        <v>84</v>
      </c>
      <c r="M42" s="81" t="s">
        <v>251</v>
      </c>
      <c r="N42" s="82">
        <v>65000</v>
      </c>
      <c r="O42" s="82">
        <v>20000</v>
      </c>
      <c r="P42" s="78"/>
      <c r="Q42" s="77"/>
      <c r="R42" s="77"/>
      <c r="S42" s="77">
        <f t="shared" si="1"/>
        <v>0</v>
      </c>
      <c r="T42" s="78"/>
      <c r="U42" s="78"/>
      <c r="V42" s="79"/>
    </row>
    <row r="43" spans="1:22" ht="43.5" customHeight="1">
      <c r="A43" s="70"/>
      <c r="B43" s="71"/>
      <c r="C43" s="72"/>
      <c r="D43" s="73"/>
      <c r="E43" s="74" t="s">
        <v>101</v>
      </c>
      <c r="F43" s="75" t="s">
        <v>309</v>
      </c>
      <c r="G43" s="80" t="s">
        <v>248</v>
      </c>
      <c r="H43" s="78"/>
      <c r="I43" s="81"/>
      <c r="J43" s="81" t="s">
        <v>310</v>
      </c>
      <c r="K43" s="78" t="s">
        <v>311</v>
      </c>
      <c r="L43" s="78"/>
      <c r="M43" s="81" t="s">
        <v>312</v>
      </c>
      <c r="N43" s="82"/>
      <c r="O43" s="82"/>
      <c r="P43" s="78" t="s">
        <v>103</v>
      </c>
      <c r="Q43" s="77">
        <v>100000</v>
      </c>
      <c r="R43" s="77"/>
      <c r="S43" s="77">
        <f t="shared" si="1"/>
        <v>100000</v>
      </c>
      <c r="T43" s="78">
        <v>2018</v>
      </c>
      <c r="U43" s="78" t="s">
        <v>104</v>
      </c>
      <c r="V43" s="79" t="s">
        <v>313</v>
      </c>
    </row>
    <row r="44" spans="1:22" ht="39.75" customHeight="1">
      <c r="A44" s="70" t="s">
        <v>95</v>
      </c>
      <c r="B44" s="71">
        <v>2016.077</v>
      </c>
      <c r="C44" s="72">
        <v>42947</v>
      </c>
      <c r="D44" s="73" t="s">
        <v>97</v>
      </c>
      <c r="E44" s="74" t="s">
        <v>101</v>
      </c>
      <c r="F44" s="75" t="s">
        <v>263</v>
      </c>
      <c r="G44" s="80" t="s">
        <v>160</v>
      </c>
      <c r="H44" s="78">
        <v>21</v>
      </c>
      <c r="I44" s="81" t="s">
        <v>161</v>
      </c>
      <c r="J44" s="81" t="s">
        <v>162</v>
      </c>
      <c r="K44" s="78" t="s">
        <v>19</v>
      </c>
      <c r="L44" s="78" t="s">
        <v>26</v>
      </c>
      <c r="M44" s="81" t="s">
        <v>163</v>
      </c>
      <c r="N44" s="82">
        <v>43990</v>
      </c>
      <c r="O44" s="82">
        <v>44657</v>
      </c>
      <c r="P44" s="78" t="s">
        <v>103</v>
      </c>
      <c r="Q44" s="77">
        <v>43990</v>
      </c>
      <c r="R44" s="77"/>
      <c r="S44" s="77">
        <f t="shared" si="1"/>
        <v>43990</v>
      </c>
      <c r="T44" s="78">
        <v>2017</v>
      </c>
      <c r="U44" s="78" t="s">
        <v>104</v>
      </c>
      <c r="V44" s="79" t="s">
        <v>264</v>
      </c>
    </row>
    <row r="45" spans="1:22" s="12" customFormat="1" ht="38.25" customHeight="1">
      <c r="A45" s="51"/>
      <c r="B45" s="52"/>
      <c r="C45" s="53"/>
      <c r="D45" s="54"/>
      <c r="E45" s="14"/>
      <c r="F45" s="15"/>
      <c r="G45" s="6" t="s">
        <v>72</v>
      </c>
      <c r="H45" s="7" t="s">
        <v>51</v>
      </c>
      <c r="I45" s="8" t="s">
        <v>73</v>
      </c>
      <c r="J45" s="8" t="s">
        <v>74</v>
      </c>
      <c r="K45" s="7" t="s">
        <v>19</v>
      </c>
      <c r="L45" s="7" t="s">
        <v>26</v>
      </c>
      <c r="M45" s="8" t="s">
        <v>75</v>
      </c>
      <c r="N45" s="49">
        <v>96000</v>
      </c>
      <c r="O45" s="49">
        <v>24000</v>
      </c>
      <c r="P45" s="56"/>
      <c r="Q45" s="17"/>
      <c r="R45" s="17"/>
      <c r="S45" s="10">
        <f t="shared" si="1"/>
        <v>0</v>
      </c>
      <c r="T45" s="16"/>
      <c r="U45" s="16"/>
      <c r="V45" s="13"/>
    </row>
    <row r="46" spans="1:22" s="12" customFormat="1" ht="38.25" customHeight="1">
      <c r="A46" s="70" t="s">
        <v>95</v>
      </c>
      <c r="B46" s="71">
        <v>2016.077</v>
      </c>
      <c r="C46" s="72">
        <v>42947</v>
      </c>
      <c r="D46" s="73" t="s">
        <v>97</v>
      </c>
      <c r="E46" s="74" t="s">
        <v>101</v>
      </c>
      <c r="F46" s="75" t="s">
        <v>293</v>
      </c>
      <c r="G46" s="80" t="s">
        <v>72</v>
      </c>
      <c r="H46" s="78">
        <v>4</v>
      </c>
      <c r="I46" s="81" t="s">
        <v>164</v>
      </c>
      <c r="J46" s="81" t="s">
        <v>74</v>
      </c>
      <c r="K46" s="78" t="s">
        <v>19</v>
      </c>
      <c r="L46" s="84"/>
      <c r="M46" s="81" t="s">
        <v>165</v>
      </c>
      <c r="N46" s="82">
        <v>95260</v>
      </c>
      <c r="O46" s="82">
        <v>95260</v>
      </c>
      <c r="P46" s="76" t="s">
        <v>103</v>
      </c>
      <c r="Q46" s="77">
        <v>95260</v>
      </c>
      <c r="R46" s="77"/>
      <c r="S46" s="77">
        <f t="shared" si="1"/>
        <v>95260</v>
      </c>
      <c r="T46" s="78">
        <v>2018</v>
      </c>
      <c r="U46" s="78" t="s">
        <v>294</v>
      </c>
      <c r="V46" s="79" t="s">
        <v>295</v>
      </c>
    </row>
    <row r="47" spans="1:22" s="12" customFormat="1" ht="49.5" customHeight="1">
      <c r="A47" s="70" t="s">
        <v>95</v>
      </c>
      <c r="B47" s="71">
        <v>2016.112</v>
      </c>
      <c r="C47" s="72">
        <v>42999</v>
      </c>
      <c r="D47" s="73" t="s">
        <v>97</v>
      </c>
      <c r="E47" s="74"/>
      <c r="F47" s="75"/>
      <c r="G47" s="80" t="s">
        <v>72</v>
      </c>
      <c r="H47" s="78">
        <v>76</v>
      </c>
      <c r="I47" s="81" t="s">
        <v>252</v>
      </c>
      <c r="J47" s="81" t="s">
        <v>74</v>
      </c>
      <c r="K47" s="78" t="s">
        <v>19</v>
      </c>
      <c r="L47" s="78" t="s">
        <v>26</v>
      </c>
      <c r="M47" s="81" t="s">
        <v>253</v>
      </c>
      <c r="N47" s="82">
        <v>63359</v>
      </c>
      <c r="O47" s="82">
        <v>63359</v>
      </c>
      <c r="P47" s="76"/>
      <c r="Q47" s="77"/>
      <c r="R47" s="77"/>
      <c r="S47" s="77">
        <f t="shared" si="1"/>
        <v>0</v>
      </c>
      <c r="T47" s="78"/>
      <c r="U47" s="78"/>
      <c r="V47" s="79"/>
    </row>
    <row r="48" spans="1:22" s="12" customFormat="1" ht="45" customHeight="1">
      <c r="A48" s="70" t="s">
        <v>95</v>
      </c>
      <c r="B48" s="71">
        <v>2016.077</v>
      </c>
      <c r="C48" s="72">
        <v>42947</v>
      </c>
      <c r="D48" s="73" t="s">
        <v>97</v>
      </c>
      <c r="E48" s="74"/>
      <c r="F48" s="75"/>
      <c r="G48" s="80" t="s">
        <v>166</v>
      </c>
      <c r="H48" s="78">
        <v>1</v>
      </c>
      <c r="I48" s="81" t="s">
        <v>167</v>
      </c>
      <c r="J48" s="81" t="s">
        <v>168</v>
      </c>
      <c r="K48" s="78" t="s">
        <v>48</v>
      </c>
      <c r="L48" s="78" t="s">
        <v>26</v>
      </c>
      <c r="M48" s="81" t="s">
        <v>169</v>
      </c>
      <c r="N48" s="82">
        <v>100000</v>
      </c>
      <c r="O48" s="82">
        <v>34620</v>
      </c>
      <c r="P48" s="76"/>
      <c r="Q48" s="77"/>
      <c r="R48" s="77"/>
      <c r="S48" s="77">
        <f t="shared" si="1"/>
        <v>0</v>
      </c>
      <c r="T48" s="78"/>
      <c r="U48" s="78"/>
      <c r="V48" s="79"/>
    </row>
    <row r="49" spans="1:22" s="12" customFormat="1" ht="32.25" customHeight="1">
      <c r="A49" s="70" t="s">
        <v>95</v>
      </c>
      <c r="B49" s="71">
        <v>2016.077</v>
      </c>
      <c r="C49" s="72">
        <v>42947</v>
      </c>
      <c r="D49" s="73" t="s">
        <v>97</v>
      </c>
      <c r="E49" s="74"/>
      <c r="F49" s="75"/>
      <c r="G49" s="80" t="s">
        <v>170</v>
      </c>
      <c r="H49" s="78">
        <v>25</v>
      </c>
      <c r="I49" s="81" t="s">
        <v>171</v>
      </c>
      <c r="J49" s="81" t="s">
        <v>172</v>
      </c>
      <c r="K49" s="78" t="s">
        <v>36</v>
      </c>
      <c r="L49" s="78" t="s">
        <v>37</v>
      </c>
      <c r="M49" s="81" t="s">
        <v>173</v>
      </c>
      <c r="N49" s="82">
        <v>73289.25</v>
      </c>
      <c r="O49" s="82">
        <v>73289.25</v>
      </c>
      <c r="P49" s="76"/>
      <c r="Q49" s="77"/>
      <c r="R49" s="77"/>
      <c r="S49" s="77">
        <f t="shared" si="1"/>
        <v>0</v>
      </c>
      <c r="T49" s="78"/>
      <c r="U49" s="78"/>
      <c r="V49" s="79"/>
    </row>
    <row r="50" spans="1:22" s="12" customFormat="1" ht="24.75" customHeight="1">
      <c r="A50" s="51"/>
      <c r="B50" s="52"/>
      <c r="C50" s="53"/>
      <c r="D50" s="54"/>
      <c r="E50" s="14"/>
      <c r="F50" s="15"/>
      <c r="G50" s="6" t="s">
        <v>76</v>
      </c>
      <c r="H50" s="7" t="s">
        <v>26</v>
      </c>
      <c r="I50" s="8" t="s">
        <v>77</v>
      </c>
      <c r="J50" s="8" t="s">
        <v>78</v>
      </c>
      <c r="K50" s="7" t="s">
        <v>54</v>
      </c>
      <c r="L50" s="7" t="s">
        <v>26</v>
      </c>
      <c r="M50" s="8" t="s">
        <v>79</v>
      </c>
      <c r="N50" s="49">
        <v>25000</v>
      </c>
      <c r="O50" s="49">
        <v>25000</v>
      </c>
      <c r="P50" s="56"/>
      <c r="Q50" s="17"/>
      <c r="R50" s="17"/>
      <c r="S50" s="10">
        <f t="shared" si="1"/>
        <v>0</v>
      </c>
      <c r="T50" s="16"/>
      <c r="U50" s="16"/>
      <c r="V50" s="13"/>
    </row>
    <row r="51" spans="1:22" s="12" customFormat="1" ht="48" customHeight="1">
      <c r="A51" s="70" t="s">
        <v>95</v>
      </c>
      <c r="B51" s="71">
        <v>2016.077</v>
      </c>
      <c r="C51" s="72">
        <v>42947</v>
      </c>
      <c r="D51" s="73" t="s">
        <v>97</v>
      </c>
      <c r="E51" s="74" t="s">
        <v>101</v>
      </c>
      <c r="F51" s="75" t="s">
        <v>195</v>
      </c>
      <c r="G51" s="80" t="s">
        <v>174</v>
      </c>
      <c r="H51" s="78" t="s">
        <v>175</v>
      </c>
      <c r="I51" s="81" t="s">
        <v>176</v>
      </c>
      <c r="J51" s="81" t="s">
        <v>177</v>
      </c>
      <c r="K51" s="78" t="s">
        <v>178</v>
      </c>
      <c r="L51" s="78" t="s">
        <v>55</v>
      </c>
      <c r="M51" s="81" t="s">
        <v>179</v>
      </c>
      <c r="N51" s="82">
        <v>100000</v>
      </c>
      <c r="O51" s="82">
        <v>141850</v>
      </c>
      <c r="P51" s="76" t="s">
        <v>103</v>
      </c>
      <c r="Q51" s="77">
        <v>100000</v>
      </c>
      <c r="R51" s="77"/>
      <c r="S51" s="77">
        <f t="shared" si="1"/>
        <v>100000</v>
      </c>
      <c r="T51" s="78">
        <v>2017</v>
      </c>
      <c r="U51" s="78" t="s">
        <v>104</v>
      </c>
      <c r="V51" s="79" t="s">
        <v>196</v>
      </c>
    </row>
    <row r="52" spans="1:22" s="12" customFormat="1" ht="48" customHeight="1">
      <c r="A52" s="70" t="s">
        <v>95</v>
      </c>
      <c r="B52" s="71">
        <v>2016.112</v>
      </c>
      <c r="C52" s="72">
        <v>42999</v>
      </c>
      <c r="D52" s="73" t="s">
        <v>97</v>
      </c>
      <c r="E52" s="74" t="s">
        <v>101</v>
      </c>
      <c r="F52" s="75" t="s">
        <v>289</v>
      </c>
      <c r="G52" s="80" t="s">
        <v>254</v>
      </c>
      <c r="H52" s="78">
        <v>88</v>
      </c>
      <c r="I52" s="81" t="s">
        <v>255</v>
      </c>
      <c r="J52" s="81" t="s">
        <v>256</v>
      </c>
      <c r="K52" s="78" t="s">
        <v>178</v>
      </c>
      <c r="L52" s="78" t="s">
        <v>55</v>
      </c>
      <c r="M52" s="81" t="s">
        <v>257</v>
      </c>
      <c r="N52" s="82">
        <v>80000</v>
      </c>
      <c r="O52" s="82">
        <v>25000</v>
      </c>
      <c r="P52" s="76" t="s">
        <v>103</v>
      </c>
      <c r="Q52" s="77">
        <v>80000</v>
      </c>
      <c r="R52" s="77"/>
      <c r="S52" s="77">
        <f t="shared" si="1"/>
        <v>80000</v>
      </c>
      <c r="T52" s="78">
        <v>2018</v>
      </c>
      <c r="U52" s="78" t="s">
        <v>286</v>
      </c>
      <c r="V52" s="79" t="s">
        <v>290</v>
      </c>
    </row>
    <row r="53" spans="1:22" s="12" customFormat="1" ht="31.5" customHeight="1">
      <c r="A53" s="70" t="s">
        <v>95</v>
      </c>
      <c r="B53" s="71">
        <v>2016.066</v>
      </c>
      <c r="C53" s="72">
        <v>42907</v>
      </c>
      <c r="D53" s="73" t="s">
        <v>97</v>
      </c>
      <c r="E53" s="74" t="s">
        <v>101</v>
      </c>
      <c r="F53" s="75" t="s">
        <v>102</v>
      </c>
      <c r="G53" s="80" t="s">
        <v>96</v>
      </c>
      <c r="H53" s="78"/>
      <c r="I53" s="81" t="s">
        <v>98</v>
      </c>
      <c r="J53" s="81" t="s">
        <v>99</v>
      </c>
      <c r="K53" s="78"/>
      <c r="L53" s="78"/>
      <c r="M53" s="81" t="s">
        <v>100</v>
      </c>
      <c r="N53" s="82">
        <v>75000</v>
      </c>
      <c r="O53" s="82">
        <v>75000</v>
      </c>
      <c r="P53" s="76" t="s">
        <v>103</v>
      </c>
      <c r="Q53" s="77">
        <v>75000</v>
      </c>
      <c r="R53" s="77"/>
      <c r="S53" s="77">
        <f>SUM(Q53:R53)</f>
        <v>75000</v>
      </c>
      <c r="T53" s="78">
        <v>2017</v>
      </c>
      <c r="U53" s="78" t="s">
        <v>104</v>
      </c>
      <c r="V53" s="79" t="s">
        <v>105</v>
      </c>
    </row>
    <row r="54" spans="1:22" s="12" customFormat="1" ht="41.25" customHeight="1">
      <c r="A54" s="70" t="s">
        <v>95</v>
      </c>
      <c r="B54" s="71">
        <v>2016.106</v>
      </c>
      <c r="C54" s="72">
        <v>42990</v>
      </c>
      <c r="D54" s="73" t="s">
        <v>207</v>
      </c>
      <c r="E54" s="74" t="s">
        <v>101</v>
      </c>
      <c r="F54" s="75" t="s">
        <v>210</v>
      </c>
      <c r="G54" s="80" t="s">
        <v>96</v>
      </c>
      <c r="H54" s="78"/>
      <c r="I54" s="81" t="s">
        <v>202</v>
      </c>
      <c r="J54" s="81" t="s">
        <v>203</v>
      </c>
      <c r="K54" s="78" t="s">
        <v>204</v>
      </c>
      <c r="L54" s="78" t="s">
        <v>205</v>
      </c>
      <c r="M54" s="81" t="s">
        <v>206</v>
      </c>
      <c r="N54" s="82">
        <v>400000</v>
      </c>
      <c r="O54" s="82"/>
      <c r="P54" s="76" t="s">
        <v>103</v>
      </c>
      <c r="Q54" s="77">
        <v>400000</v>
      </c>
      <c r="R54" s="77"/>
      <c r="S54" s="77">
        <f t="shared" si="1"/>
        <v>400000</v>
      </c>
      <c r="T54" s="78">
        <v>2017</v>
      </c>
      <c r="U54" s="78" t="s">
        <v>104</v>
      </c>
      <c r="V54" s="79" t="s">
        <v>211</v>
      </c>
    </row>
    <row r="55" spans="1:22" s="12" customFormat="1" ht="46.5" customHeight="1">
      <c r="A55" s="70" t="s">
        <v>95</v>
      </c>
      <c r="B55" s="71">
        <v>2016.077</v>
      </c>
      <c r="C55" s="72">
        <v>42947</v>
      </c>
      <c r="D55" s="73" t="s">
        <v>97</v>
      </c>
      <c r="E55" s="74" t="s">
        <v>101</v>
      </c>
      <c r="F55" s="75" t="s">
        <v>303</v>
      </c>
      <c r="G55" s="80" t="s">
        <v>180</v>
      </c>
      <c r="H55" s="78">
        <v>15</v>
      </c>
      <c r="I55" s="81" t="s">
        <v>181</v>
      </c>
      <c r="J55" s="81" t="s">
        <v>182</v>
      </c>
      <c r="K55" s="78" t="s">
        <v>54</v>
      </c>
      <c r="L55" s="78" t="s">
        <v>26</v>
      </c>
      <c r="M55" s="81" t="s">
        <v>183</v>
      </c>
      <c r="N55" s="82">
        <v>88350</v>
      </c>
      <c r="O55" s="82">
        <v>88350</v>
      </c>
      <c r="P55" s="76" t="s">
        <v>103</v>
      </c>
      <c r="Q55" s="77">
        <v>88350</v>
      </c>
      <c r="R55" s="77"/>
      <c r="S55" s="77">
        <f t="shared" si="1"/>
        <v>88350</v>
      </c>
      <c r="T55" s="78">
        <v>2018</v>
      </c>
      <c r="U55" s="78" t="s">
        <v>104</v>
      </c>
      <c r="V55" s="79" t="s">
        <v>304</v>
      </c>
    </row>
    <row r="56" spans="1:22" s="12" customFormat="1" ht="21" customHeight="1">
      <c r="A56" s="51"/>
      <c r="B56" s="52"/>
      <c r="C56" s="53"/>
      <c r="D56" s="54"/>
      <c r="E56" s="14"/>
      <c r="F56" s="15"/>
      <c r="G56" s="6" t="s">
        <v>80</v>
      </c>
      <c r="H56" s="7" t="s">
        <v>30</v>
      </c>
      <c r="I56" s="8" t="s">
        <v>81</v>
      </c>
      <c r="J56" s="8" t="s">
        <v>82</v>
      </c>
      <c r="K56" s="7" t="s">
        <v>83</v>
      </c>
      <c r="L56" s="7" t="s">
        <v>84</v>
      </c>
      <c r="M56" s="8" t="s">
        <v>85</v>
      </c>
      <c r="N56" s="49">
        <v>43000</v>
      </c>
      <c r="O56" s="49">
        <v>100000</v>
      </c>
      <c r="P56" s="56"/>
      <c r="Q56" s="17"/>
      <c r="R56" s="17"/>
      <c r="S56" s="10">
        <f>SUM(Q56:R56)</f>
        <v>0</v>
      </c>
      <c r="T56" s="16"/>
      <c r="U56" s="16"/>
      <c r="V56" s="13"/>
    </row>
    <row r="57" spans="1:22" s="12" customFormat="1" ht="12.75">
      <c r="A57" s="51"/>
      <c r="B57" s="52"/>
      <c r="C57" s="53"/>
      <c r="D57" s="54"/>
      <c r="E57" s="14"/>
      <c r="F57" s="15"/>
      <c r="G57" s="23"/>
      <c r="H57" s="16"/>
      <c r="I57" s="32"/>
      <c r="J57" s="32"/>
      <c r="K57" s="16"/>
      <c r="L57" s="16"/>
      <c r="M57" s="32"/>
      <c r="N57" s="55"/>
      <c r="O57" s="55"/>
      <c r="P57" s="56"/>
      <c r="Q57" s="17"/>
      <c r="R57" s="17"/>
      <c r="S57" s="17"/>
      <c r="T57" s="16"/>
      <c r="U57" s="16"/>
      <c r="V57" s="13"/>
    </row>
    <row r="58" spans="1:22" s="12" customFormat="1" ht="12.75">
      <c r="A58" s="51"/>
      <c r="B58" s="52"/>
      <c r="C58" s="53"/>
      <c r="D58" s="54"/>
      <c r="E58" s="14"/>
      <c r="F58" s="15"/>
      <c r="G58" s="23"/>
      <c r="H58" s="16"/>
      <c r="I58" s="32"/>
      <c r="J58" s="32"/>
      <c r="K58" s="16"/>
      <c r="L58" s="16"/>
      <c r="M58" s="32"/>
      <c r="N58" s="55"/>
      <c r="O58" s="55"/>
      <c r="P58" s="56"/>
      <c r="Q58" s="17"/>
      <c r="R58" s="17"/>
      <c r="S58" s="17"/>
      <c r="T58" s="16"/>
      <c r="U58" s="16"/>
      <c r="V58" s="32"/>
    </row>
    <row r="59" spans="1:22" s="12" customFormat="1" ht="12.75">
      <c r="A59" s="51"/>
      <c r="B59" s="52"/>
      <c r="C59" s="53"/>
      <c r="D59" s="54"/>
      <c r="E59" s="14"/>
      <c r="F59" s="15"/>
      <c r="G59" s="23"/>
      <c r="H59" s="16"/>
      <c r="I59" s="32"/>
      <c r="J59" s="32"/>
      <c r="K59" s="16"/>
      <c r="L59" s="16"/>
      <c r="M59" s="32"/>
      <c r="N59" s="55"/>
      <c r="O59" s="55"/>
      <c r="P59" s="56"/>
      <c r="Q59" s="17"/>
      <c r="R59" s="17"/>
      <c r="S59" s="17"/>
      <c r="T59" s="16"/>
      <c r="U59" s="16"/>
      <c r="V59" s="13"/>
    </row>
    <row r="60" spans="1:22" s="12" customFormat="1" ht="12.75">
      <c r="A60" s="51"/>
      <c r="B60" s="52"/>
      <c r="C60" s="53"/>
      <c r="D60" s="54"/>
      <c r="E60" s="14"/>
      <c r="F60" s="15"/>
      <c r="G60" s="23"/>
      <c r="H60" s="16"/>
      <c r="I60" s="32"/>
      <c r="J60" s="32"/>
      <c r="K60" s="16"/>
      <c r="L60" s="16"/>
      <c r="M60" s="32"/>
      <c r="N60" s="55"/>
      <c r="O60" s="55"/>
      <c r="P60" s="56"/>
      <c r="Q60" s="17"/>
      <c r="R60" s="17"/>
      <c r="S60" s="17"/>
      <c r="T60" s="16"/>
      <c r="U60" s="16"/>
      <c r="V60" s="32"/>
    </row>
    <row r="61" spans="1:22" s="12" customFormat="1" ht="12.75">
      <c r="A61" s="51"/>
      <c r="B61" s="52"/>
      <c r="C61" s="53"/>
      <c r="D61" s="54"/>
      <c r="E61" s="14"/>
      <c r="F61" s="15"/>
      <c r="G61" s="23"/>
      <c r="H61" s="16"/>
      <c r="I61" s="32"/>
      <c r="J61" s="32"/>
      <c r="K61" s="16"/>
      <c r="L61" s="16"/>
      <c r="M61" s="32"/>
      <c r="N61" s="55"/>
      <c r="O61" s="55"/>
      <c r="P61" s="56"/>
      <c r="Q61" s="17"/>
      <c r="R61" s="17"/>
      <c r="S61" s="17"/>
      <c r="T61" s="16"/>
      <c r="U61" s="16"/>
      <c r="V61" s="13"/>
    </row>
    <row r="62" spans="7:19" ht="12.75">
      <c r="G62" s="40"/>
      <c r="H62" s="41"/>
      <c r="I62" s="42"/>
      <c r="J62" s="42"/>
      <c r="K62" s="41"/>
      <c r="L62" s="7"/>
      <c r="M62" s="42"/>
      <c r="N62" s="43"/>
      <c r="O62" s="43"/>
      <c r="S62" s="10"/>
    </row>
    <row r="63" spans="1:22" ht="12.75">
      <c r="A63" s="51"/>
      <c r="B63" s="52"/>
      <c r="C63" s="53"/>
      <c r="D63" s="54"/>
      <c r="E63" s="14"/>
      <c r="F63" s="15"/>
      <c r="G63" s="23"/>
      <c r="H63" s="16"/>
      <c r="I63" s="32"/>
      <c r="J63" s="32"/>
      <c r="K63" s="16"/>
      <c r="L63" s="16"/>
      <c r="M63" s="32"/>
      <c r="N63" s="55"/>
      <c r="O63" s="55"/>
      <c r="P63" s="16"/>
      <c r="Q63" s="17"/>
      <c r="R63" s="17"/>
      <c r="S63" s="17"/>
      <c r="T63" s="16"/>
      <c r="U63" s="16"/>
      <c r="V63" s="13"/>
    </row>
    <row r="64" spans="1:22" ht="12.75">
      <c r="A64" s="51"/>
      <c r="B64" s="52"/>
      <c r="C64" s="53"/>
      <c r="D64" s="54"/>
      <c r="E64" s="14"/>
      <c r="F64" s="15"/>
      <c r="G64" s="23"/>
      <c r="H64" s="16"/>
      <c r="I64" s="57"/>
      <c r="J64" s="32"/>
      <c r="K64" s="16"/>
      <c r="L64" s="16"/>
      <c r="M64" s="57"/>
      <c r="N64" s="55"/>
      <c r="O64" s="55"/>
      <c r="P64" s="16"/>
      <c r="Q64" s="17"/>
      <c r="R64" s="17"/>
      <c r="S64" s="17"/>
      <c r="T64" s="16"/>
      <c r="U64" s="16"/>
      <c r="V64" s="13"/>
    </row>
    <row r="65" spans="1:22" s="12" customFormat="1" ht="12.75">
      <c r="A65" s="51"/>
      <c r="B65" s="52"/>
      <c r="C65" s="53"/>
      <c r="D65" s="54"/>
      <c r="E65" s="14"/>
      <c r="F65" s="15"/>
      <c r="G65" s="23"/>
      <c r="H65" s="16"/>
      <c r="I65" s="32"/>
      <c r="J65" s="32"/>
      <c r="K65" s="16"/>
      <c r="L65" s="16"/>
      <c r="M65" s="32"/>
      <c r="N65" s="55"/>
      <c r="O65" s="55"/>
      <c r="P65" s="16"/>
      <c r="Q65" s="17"/>
      <c r="R65" s="17"/>
      <c r="S65" s="17"/>
      <c r="T65" s="16"/>
      <c r="U65" s="16"/>
      <c r="V65" s="13"/>
    </row>
    <row r="66" spans="1:22" ht="12.75">
      <c r="A66" s="34"/>
      <c r="B66" s="35"/>
      <c r="C66" s="36"/>
      <c r="D66" s="37"/>
      <c r="E66" s="14"/>
      <c r="F66" s="15"/>
      <c r="G66" s="40"/>
      <c r="H66" s="41"/>
      <c r="I66" s="42"/>
      <c r="J66" s="42"/>
      <c r="K66" s="41"/>
      <c r="L66" s="7"/>
      <c r="M66" s="42"/>
      <c r="N66" s="43"/>
      <c r="O66" s="43"/>
      <c r="P66" s="16"/>
      <c r="Q66" s="17"/>
      <c r="R66" s="17"/>
      <c r="S66" s="10"/>
      <c r="T66" s="16"/>
      <c r="U66" s="16"/>
      <c r="V66" s="13"/>
    </row>
    <row r="67" spans="1:22" ht="12.75">
      <c r="A67" s="51"/>
      <c r="B67" s="52"/>
      <c r="C67" s="53"/>
      <c r="D67" s="54"/>
      <c r="E67" s="14"/>
      <c r="F67" s="15"/>
      <c r="G67" s="23"/>
      <c r="H67" s="16"/>
      <c r="I67" s="32"/>
      <c r="J67" s="32"/>
      <c r="K67" s="16"/>
      <c r="L67" s="16"/>
      <c r="M67" s="32"/>
      <c r="N67" s="55"/>
      <c r="O67" s="55"/>
      <c r="P67" s="56"/>
      <c r="Q67" s="17"/>
      <c r="R67" s="17"/>
      <c r="S67" s="17"/>
      <c r="T67" s="16"/>
      <c r="U67" s="16"/>
      <c r="V67" s="13"/>
    </row>
    <row r="68" spans="1:22" s="12" customFormat="1" ht="12.75">
      <c r="A68" s="51"/>
      <c r="B68" s="52"/>
      <c r="C68" s="53"/>
      <c r="D68" s="54"/>
      <c r="E68" s="14"/>
      <c r="F68" s="15"/>
      <c r="G68" s="23"/>
      <c r="H68" s="16"/>
      <c r="I68" s="32"/>
      <c r="J68" s="32"/>
      <c r="K68" s="16"/>
      <c r="L68" s="16"/>
      <c r="M68" s="32"/>
      <c r="N68" s="55"/>
      <c r="O68" s="55"/>
      <c r="P68" s="56"/>
      <c r="Q68" s="17"/>
      <c r="R68" s="17"/>
      <c r="S68" s="17"/>
      <c r="T68" s="16"/>
      <c r="U68" s="16"/>
      <c r="V68" s="13"/>
    </row>
    <row r="69" spans="1:22" s="12" customFormat="1" ht="12.75">
      <c r="A69" s="51"/>
      <c r="B69" s="52"/>
      <c r="C69" s="53"/>
      <c r="D69" s="54"/>
      <c r="E69" s="14"/>
      <c r="F69" s="15"/>
      <c r="G69" s="23"/>
      <c r="H69" s="16"/>
      <c r="I69" s="32"/>
      <c r="J69" s="32"/>
      <c r="K69" s="16"/>
      <c r="L69" s="16"/>
      <c r="M69" s="32"/>
      <c r="N69" s="55"/>
      <c r="O69" s="55"/>
      <c r="P69" s="16"/>
      <c r="Q69" s="17"/>
      <c r="R69" s="17"/>
      <c r="S69" s="17"/>
      <c r="T69" s="16"/>
      <c r="U69" s="16"/>
      <c r="V69" s="13"/>
    </row>
    <row r="70" spans="1:22" ht="13.5" thickBot="1">
      <c r="A70" s="51"/>
      <c r="B70" s="52"/>
      <c r="C70" s="53"/>
      <c r="D70" s="54"/>
      <c r="E70" s="14"/>
      <c r="F70" s="15"/>
      <c r="G70" s="23"/>
      <c r="H70" s="16"/>
      <c r="I70" s="32"/>
      <c r="J70" s="32"/>
      <c r="K70" s="16"/>
      <c r="L70" s="16"/>
      <c r="M70" s="58"/>
      <c r="N70" s="55"/>
      <c r="O70" s="55"/>
      <c r="P70" s="16"/>
      <c r="Q70" s="17"/>
      <c r="R70" s="17"/>
      <c r="S70" s="17"/>
      <c r="T70" s="16"/>
      <c r="U70" s="16"/>
      <c r="V70" s="13"/>
    </row>
    <row r="71" spans="1:22" ht="12.75">
      <c r="A71" s="51"/>
      <c r="B71" s="52"/>
      <c r="C71" s="53"/>
      <c r="D71" s="54"/>
      <c r="E71" s="14"/>
      <c r="F71" s="15"/>
      <c r="G71" s="23"/>
      <c r="H71" s="16"/>
      <c r="I71" s="32"/>
      <c r="J71" s="32"/>
      <c r="K71" s="16"/>
      <c r="L71" s="16"/>
      <c r="M71" s="32"/>
      <c r="N71" s="55"/>
      <c r="O71" s="55"/>
      <c r="P71" s="16"/>
      <c r="Q71" s="17"/>
      <c r="R71" s="17"/>
      <c r="S71" s="17"/>
      <c r="T71" s="16"/>
      <c r="U71" s="16"/>
      <c r="V71" s="13"/>
    </row>
    <row r="72" spans="1:22" ht="12.75">
      <c r="A72" s="51"/>
      <c r="B72" s="52"/>
      <c r="C72" s="53"/>
      <c r="D72" s="54"/>
      <c r="E72" s="14"/>
      <c r="F72" s="15"/>
      <c r="G72" s="23"/>
      <c r="H72" s="16"/>
      <c r="I72" s="32"/>
      <c r="J72" s="32"/>
      <c r="K72" s="16"/>
      <c r="L72" s="16"/>
      <c r="M72" s="59"/>
      <c r="N72" s="55"/>
      <c r="O72" s="55"/>
      <c r="P72" s="16"/>
      <c r="Q72" s="17"/>
      <c r="R72" s="17"/>
      <c r="S72" s="17"/>
      <c r="T72" s="16"/>
      <c r="U72" s="16"/>
      <c r="V72" s="13"/>
    </row>
    <row r="73" spans="1:22" ht="12.75">
      <c r="A73" s="51"/>
      <c r="B73" s="52"/>
      <c r="C73" s="53"/>
      <c r="D73" s="54"/>
      <c r="E73" s="14"/>
      <c r="F73" s="15"/>
      <c r="G73" s="32"/>
      <c r="H73" s="16"/>
      <c r="I73" s="32"/>
      <c r="J73" s="32"/>
      <c r="K73" s="14"/>
      <c r="L73" s="16"/>
      <c r="M73" s="59"/>
      <c r="N73" s="55"/>
      <c r="O73" s="55"/>
      <c r="P73" s="16"/>
      <c r="Q73" s="17"/>
      <c r="R73" s="17"/>
      <c r="S73" s="17"/>
      <c r="T73" s="16"/>
      <c r="U73" s="16"/>
      <c r="V73" s="13"/>
    </row>
    <row r="74" spans="1:22" s="12" customFormat="1" ht="12.75">
      <c r="A74" s="51"/>
      <c r="B74" s="52"/>
      <c r="C74" s="53"/>
      <c r="D74" s="54"/>
      <c r="E74" s="14"/>
      <c r="F74" s="15"/>
      <c r="G74" s="23"/>
      <c r="H74" s="16"/>
      <c r="I74" s="32"/>
      <c r="J74" s="32"/>
      <c r="K74" s="16"/>
      <c r="L74" s="16"/>
      <c r="M74" s="32"/>
      <c r="N74" s="55"/>
      <c r="O74" s="55"/>
      <c r="P74" s="16"/>
      <c r="Q74" s="17"/>
      <c r="R74" s="17"/>
      <c r="S74" s="17"/>
      <c r="T74" s="16"/>
      <c r="U74" s="16"/>
      <c r="V74" s="13"/>
    </row>
    <row r="75" spans="7:19" ht="12.75">
      <c r="G75" s="40"/>
      <c r="H75" s="41"/>
      <c r="I75" s="42"/>
      <c r="J75" s="42"/>
      <c r="K75" s="41"/>
      <c r="L75" s="7"/>
      <c r="M75" s="42"/>
      <c r="N75" s="43"/>
      <c r="O75" s="43"/>
      <c r="S75" s="10"/>
    </row>
    <row r="76" spans="1:22" ht="12.75">
      <c r="A76" s="51"/>
      <c r="B76" s="52"/>
      <c r="C76" s="53"/>
      <c r="D76" s="54"/>
      <c r="G76" s="23"/>
      <c r="H76" s="16"/>
      <c r="I76" s="32"/>
      <c r="J76" s="32"/>
      <c r="K76" s="16"/>
      <c r="L76" s="16"/>
      <c r="M76" s="32"/>
      <c r="N76" s="55"/>
      <c r="O76" s="55"/>
      <c r="P76" s="60"/>
      <c r="Q76" s="17"/>
      <c r="R76" s="17"/>
      <c r="S76" s="17"/>
      <c r="T76" s="16"/>
      <c r="U76" s="16"/>
      <c r="V76" s="13"/>
    </row>
    <row r="77" spans="4:19" ht="12.75">
      <c r="D77" s="11"/>
      <c r="G77" s="40"/>
      <c r="H77" s="41"/>
      <c r="I77" s="42"/>
      <c r="J77" s="42"/>
      <c r="K77" s="41"/>
      <c r="L77" s="7"/>
      <c r="M77" s="42"/>
      <c r="N77" s="43"/>
      <c r="O77" s="43"/>
      <c r="S77" s="10"/>
    </row>
    <row r="78" spans="1:22" ht="12.75">
      <c r="A78" s="51"/>
      <c r="B78" s="52"/>
      <c r="C78" s="53"/>
      <c r="D78" s="54"/>
      <c r="E78" s="14"/>
      <c r="F78" s="15"/>
      <c r="G78" s="23"/>
      <c r="H78" s="16"/>
      <c r="I78" s="32"/>
      <c r="J78" s="32"/>
      <c r="K78" s="16"/>
      <c r="L78" s="16"/>
      <c r="M78" s="32"/>
      <c r="N78" s="55"/>
      <c r="O78" s="55"/>
      <c r="P78" s="16"/>
      <c r="Q78" s="17"/>
      <c r="R78" s="17"/>
      <c r="S78" s="17"/>
      <c r="T78" s="16"/>
      <c r="U78" s="16"/>
      <c r="V78" s="13"/>
    </row>
    <row r="79" spans="1:22" s="12" customFormat="1" ht="12.75">
      <c r="A79" s="51"/>
      <c r="B79" s="52"/>
      <c r="C79" s="53"/>
      <c r="D79" s="54"/>
      <c r="E79" s="14"/>
      <c r="F79" s="15"/>
      <c r="G79" s="23"/>
      <c r="H79" s="16"/>
      <c r="I79" s="32"/>
      <c r="J79" s="32"/>
      <c r="K79" s="16"/>
      <c r="L79" s="16"/>
      <c r="M79" s="32"/>
      <c r="N79" s="55"/>
      <c r="O79" s="55"/>
      <c r="P79" s="56"/>
      <c r="Q79" s="17"/>
      <c r="R79" s="17"/>
      <c r="S79" s="17"/>
      <c r="T79" s="16"/>
      <c r="U79" s="16"/>
      <c r="V79" s="13"/>
    </row>
    <row r="80" spans="1:22" ht="12.75">
      <c r="A80" s="33"/>
      <c r="B80" s="12"/>
      <c r="C80" s="12"/>
      <c r="D80" s="13"/>
      <c r="E80" s="14"/>
      <c r="F80" s="15"/>
      <c r="G80" s="40"/>
      <c r="H80" s="41"/>
      <c r="I80" s="42"/>
      <c r="J80" s="42"/>
      <c r="K80" s="41"/>
      <c r="L80" s="7"/>
      <c r="M80" s="42"/>
      <c r="N80" s="43"/>
      <c r="O80" s="43"/>
      <c r="P80" s="16"/>
      <c r="Q80" s="17"/>
      <c r="R80" s="17"/>
      <c r="S80" s="10"/>
      <c r="T80" s="16"/>
      <c r="U80" s="16"/>
      <c r="V80" s="13"/>
    </row>
    <row r="81" spans="1:22" ht="12.75">
      <c r="A81" s="51"/>
      <c r="B81" s="52"/>
      <c r="C81" s="53"/>
      <c r="D81" s="54"/>
      <c r="E81" s="14"/>
      <c r="F81" s="15"/>
      <c r="G81" s="23"/>
      <c r="H81" s="16"/>
      <c r="I81" s="32"/>
      <c r="J81" s="32"/>
      <c r="K81" s="16"/>
      <c r="L81" s="16"/>
      <c r="M81" s="32"/>
      <c r="N81" s="55"/>
      <c r="O81" s="55"/>
      <c r="P81" s="16"/>
      <c r="Q81" s="17"/>
      <c r="R81" s="17"/>
      <c r="S81" s="17"/>
      <c r="T81" s="16"/>
      <c r="U81" s="16"/>
      <c r="V81" s="13"/>
    </row>
    <row r="82" spans="1:22" ht="12.75">
      <c r="A82" s="51"/>
      <c r="B82" s="52"/>
      <c r="C82" s="53"/>
      <c r="D82" s="54"/>
      <c r="E82" s="14"/>
      <c r="F82" s="15"/>
      <c r="G82" s="23"/>
      <c r="H82" s="16"/>
      <c r="I82" s="32"/>
      <c r="J82" s="32"/>
      <c r="K82" s="16"/>
      <c r="L82" s="16"/>
      <c r="M82" s="32"/>
      <c r="N82" s="55"/>
      <c r="O82" s="55"/>
      <c r="P82" s="16"/>
      <c r="Q82" s="17"/>
      <c r="R82" s="17"/>
      <c r="S82" s="17"/>
      <c r="T82" s="16"/>
      <c r="U82" s="16"/>
      <c r="V82" s="13"/>
    </row>
    <row r="83" spans="1:22" s="12" customFormat="1" ht="12.75">
      <c r="A83" s="51"/>
      <c r="B83" s="52"/>
      <c r="C83" s="53"/>
      <c r="D83" s="54"/>
      <c r="E83" s="14"/>
      <c r="F83" s="15"/>
      <c r="G83" s="23"/>
      <c r="H83" s="16"/>
      <c r="I83" s="32"/>
      <c r="J83" s="32"/>
      <c r="K83" s="16"/>
      <c r="L83" s="16"/>
      <c r="M83" s="32"/>
      <c r="N83" s="55"/>
      <c r="O83" s="55"/>
      <c r="P83" s="56"/>
      <c r="Q83" s="17"/>
      <c r="R83" s="17"/>
      <c r="S83" s="17"/>
      <c r="T83" s="16"/>
      <c r="U83" s="16"/>
      <c r="V83" s="13"/>
    </row>
    <row r="84" spans="1:22" s="12" customFormat="1" ht="12.75">
      <c r="A84" s="51"/>
      <c r="B84" s="52"/>
      <c r="C84" s="53"/>
      <c r="D84" s="54"/>
      <c r="E84" s="14"/>
      <c r="F84" s="15"/>
      <c r="G84" s="23"/>
      <c r="H84" s="16"/>
      <c r="I84" s="32"/>
      <c r="J84" s="32"/>
      <c r="K84" s="16"/>
      <c r="L84" s="16"/>
      <c r="M84" s="32"/>
      <c r="N84" s="55"/>
      <c r="O84" s="55"/>
      <c r="P84" s="56"/>
      <c r="Q84" s="17"/>
      <c r="R84" s="17"/>
      <c r="S84" s="17"/>
      <c r="T84" s="16"/>
      <c r="U84" s="16"/>
      <c r="V84" s="13"/>
    </row>
    <row r="85" spans="1:22" s="12" customFormat="1" ht="12.75">
      <c r="A85" s="51"/>
      <c r="B85" s="52"/>
      <c r="C85" s="53"/>
      <c r="D85" s="54"/>
      <c r="E85" s="14"/>
      <c r="F85" s="15"/>
      <c r="G85" s="23"/>
      <c r="H85" s="16"/>
      <c r="I85" s="32"/>
      <c r="J85" s="32"/>
      <c r="K85" s="16"/>
      <c r="L85" s="16"/>
      <c r="M85" s="32"/>
      <c r="N85" s="55"/>
      <c r="O85" s="55"/>
      <c r="P85" s="56"/>
      <c r="Q85" s="17"/>
      <c r="R85" s="17"/>
      <c r="S85" s="17"/>
      <c r="T85" s="16"/>
      <c r="U85" s="16"/>
      <c r="V85" s="13"/>
    </row>
    <row r="86" spans="1:22" s="12" customFormat="1" ht="12.75">
      <c r="A86" s="51"/>
      <c r="B86" s="52"/>
      <c r="C86" s="53"/>
      <c r="D86" s="54"/>
      <c r="E86" s="14"/>
      <c r="F86" s="15"/>
      <c r="G86" s="23"/>
      <c r="H86" s="16"/>
      <c r="I86" s="32"/>
      <c r="J86" s="32"/>
      <c r="K86" s="16"/>
      <c r="L86" s="16"/>
      <c r="M86" s="32"/>
      <c r="N86" s="55"/>
      <c r="O86" s="55"/>
      <c r="P86" s="56"/>
      <c r="Q86" s="17"/>
      <c r="R86" s="17"/>
      <c r="S86" s="17"/>
      <c r="T86" s="16"/>
      <c r="U86" s="16"/>
      <c r="V86" s="13"/>
    </row>
    <row r="87" spans="1:22" s="12" customFormat="1" ht="12.75">
      <c r="A87" s="51"/>
      <c r="B87" s="52"/>
      <c r="C87" s="53"/>
      <c r="D87" s="54"/>
      <c r="E87" s="14"/>
      <c r="F87" s="15"/>
      <c r="G87" s="23"/>
      <c r="H87" s="16"/>
      <c r="I87" s="32"/>
      <c r="J87" s="32"/>
      <c r="K87" s="16"/>
      <c r="L87" s="16"/>
      <c r="M87" s="32"/>
      <c r="N87" s="55"/>
      <c r="O87" s="55"/>
      <c r="P87" s="56"/>
      <c r="Q87" s="17"/>
      <c r="R87" s="17"/>
      <c r="S87" s="17"/>
      <c r="T87" s="16"/>
      <c r="U87" s="16"/>
      <c r="V87" s="13"/>
    </row>
    <row r="88" spans="1:22" s="12" customFormat="1" ht="12.75">
      <c r="A88" s="51"/>
      <c r="B88" s="52"/>
      <c r="C88" s="53"/>
      <c r="D88" s="54"/>
      <c r="E88" s="14"/>
      <c r="F88" s="15"/>
      <c r="G88" s="23"/>
      <c r="H88" s="16"/>
      <c r="I88" s="32"/>
      <c r="J88" s="32"/>
      <c r="K88" s="16"/>
      <c r="L88" s="16"/>
      <c r="M88" s="32"/>
      <c r="N88" s="55"/>
      <c r="O88" s="55"/>
      <c r="P88" s="56"/>
      <c r="Q88" s="17"/>
      <c r="R88" s="17"/>
      <c r="S88" s="17"/>
      <c r="T88" s="16"/>
      <c r="U88" s="16"/>
      <c r="V88" s="13"/>
    </row>
    <row r="89" spans="1:22" s="12" customFormat="1" ht="12.75">
      <c r="A89" s="51"/>
      <c r="B89" s="52"/>
      <c r="C89" s="53"/>
      <c r="D89" s="54"/>
      <c r="E89" s="14"/>
      <c r="F89" s="15"/>
      <c r="G89" s="23"/>
      <c r="H89" s="16"/>
      <c r="I89" s="32"/>
      <c r="J89" s="32"/>
      <c r="K89" s="16"/>
      <c r="L89" s="16"/>
      <c r="M89" s="32"/>
      <c r="N89" s="55"/>
      <c r="O89" s="55"/>
      <c r="P89" s="56"/>
      <c r="Q89" s="17"/>
      <c r="R89" s="17"/>
      <c r="S89" s="17"/>
      <c r="T89" s="16"/>
      <c r="U89" s="16"/>
      <c r="V89" s="13"/>
    </row>
    <row r="90" spans="1:22" s="12" customFormat="1" ht="12.75">
      <c r="A90" s="51"/>
      <c r="B90" s="52"/>
      <c r="C90" s="53"/>
      <c r="D90" s="54"/>
      <c r="E90" s="14"/>
      <c r="F90" s="15"/>
      <c r="G90" s="23"/>
      <c r="H90" s="16"/>
      <c r="I90" s="32"/>
      <c r="J90" s="32"/>
      <c r="K90" s="16"/>
      <c r="L90" s="16"/>
      <c r="M90" s="32"/>
      <c r="N90" s="55"/>
      <c r="O90" s="55"/>
      <c r="P90" s="56"/>
      <c r="Q90" s="17"/>
      <c r="R90" s="17"/>
      <c r="S90" s="17"/>
      <c r="T90" s="16"/>
      <c r="U90" s="16"/>
      <c r="V90" s="13"/>
    </row>
    <row r="91" spans="1:22" s="12" customFormat="1" ht="12.75">
      <c r="A91" s="51"/>
      <c r="B91" s="52"/>
      <c r="C91" s="53"/>
      <c r="D91" s="54"/>
      <c r="E91" s="14"/>
      <c r="F91" s="15"/>
      <c r="G91" s="23"/>
      <c r="H91" s="16"/>
      <c r="I91" s="32"/>
      <c r="J91" s="32"/>
      <c r="K91" s="16"/>
      <c r="L91" s="16"/>
      <c r="M91" s="32"/>
      <c r="N91" s="55"/>
      <c r="O91" s="55"/>
      <c r="P91" s="56"/>
      <c r="Q91" s="17"/>
      <c r="R91" s="17"/>
      <c r="S91" s="17"/>
      <c r="T91" s="16"/>
      <c r="U91" s="16"/>
      <c r="V91" s="13"/>
    </row>
    <row r="92" spans="1:22" s="12" customFormat="1" ht="12.75">
      <c r="A92" s="51"/>
      <c r="B92" s="52"/>
      <c r="C92" s="53"/>
      <c r="D92" s="54"/>
      <c r="E92" s="14"/>
      <c r="F92" s="15"/>
      <c r="G92" s="23"/>
      <c r="H92" s="16"/>
      <c r="I92" s="32"/>
      <c r="J92" s="32"/>
      <c r="K92" s="16"/>
      <c r="L92" s="16"/>
      <c r="M92" s="32"/>
      <c r="N92" s="55"/>
      <c r="O92" s="55"/>
      <c r="P92" s="56"/>
      <c r="Q92" s="17"/>
      <c r="R92" s="17"/>
      <c r="S92" s="17"/>
      <c r="T92" s="16"/>
      <c r="U92" s="16"/>
      <c r="V92" s="13"/>
    </row>
    <row r="93" spans="1:22" s="12" customFormat="1" ht="12.75">
      <c r="A93" s="51"/>
      <c r="B93" s="52"/>
      <c r="C93" s="53"/>
      <c r="D93" s="54"/>
      <c r="E93" s="14"/>
      <c r="F93" s="15"/>
      <c r="G93" s="23"/>
      <c r="H93" s="16"/>
      <c r="I93" s="32"/>
      <c r="J93" s="32"/>
      <c r="K93" s="16"/>
      <c r="L93" s="16"/>
      <c r="M93" s="32"/>
      <c r="N93" s="55"/>
      <c r="O93" s="55"/>
      <c r="P93" s="56"/>
      <c r="Q93" s="17"/>
      <c r="R93" s="17"/>
      <c r="S93" s="17"/>
      <c r="T93" s="16"/>
      <c r="U93" s="16"/>
      <c r="V93" s="32"/>
    </row>
    <row r="94" spans="1:22" ht="12.75">
      <c r="A94" s="34"/>
      <c r="B94" s="35"/>
      <c r="C94" s="36"/>
      <c r="D94" s="37"/>
      <c r="E94" s="14"/>
      <c r="F94" s="15"/>
      <c r="G94" s="40"/>
      <c r="H94" s="41"/>
      <c r="I94" s="42"/>
      <c r="J94" s="42"/>
      <c r="K94" s="41"/>
      <c r="L94" s="7"/>
      <c r="M94" s="42"/>
      <c r="N94" s="43"/>
      <c r="O94" s="43"/>
      <c r="P94" s="16"/>
      <c r="Q94" s="17"/>
      <c r="R94" s="17"/>
      <c r="S94" s="10"/>
      <c r="T94" s="16"/>
      <c r="U94" s="16"/>
      <c r="V94" s="13"/>
    </row>
    <row r="95" spans="1:22" s="12" customFormat="1" ht="12.75">
      <c r="A95" s="51"/>
      <c r="B95" s="52"/>
      <c r="C95" s="53"/>
      <c r="D95" s="54"/>
      <c r="E95" s="14"/>
      <c r="F95" s="15"/>
      <c r="G95" s="23"/>
      <c r="H95" s="16"/>
      <c r="I95" s="32"/>
      <c r="J95" s="32"/>
      <c r="K95" s="16"/>
      <c r="L95" s="16"/>
      <c r="M95" s="32"/>
      <c r="N95" s="55"/>
      <c r="O95" s="55"/>
      <c r="P95" s="56"/>
      <c r="Q95" s="17"/>
      <c r="R95" s="17"/>
      <c r="S95" s="17"/>
      <c r="T95" s="16"/>
      <c r="U95" s="16"/>
      <c r="V95" s="13"/>
    </row>
    <row r="96" spans="1:22" s="12" customFormat="1" ht="12.75">
      <c r="A96" s="51"/>
      <c r="B96" s="52"/>
      <c r="C96" s="53"/>
      <c r="D96" s="54"/>
      <c r="E96" s="14"/>
      <c r="F96" s="15"/>
      <c r="G96" s="23"/>
      <c r="H96" s="16"/>
      <c r="I96" s="32"/>
      <c r="J96" s="32"/>
      <c r="K96" s="16"/>
      <c r="L96" s="16"/>
      <c r="M96" s="32"/>
      <c r="N96" s="55"/>
      <c r="O96" s="55"/>
      <c r="P96" s="56"/>
      <c r="Q96" s="17"/>
      <c r="R96" s="17"/>
      <c r="S96" s="17"/>
      <c r="T96" s="16"/>
      <c r="U96" s="16"/>
      <c r="V96" s="13"/>
    </row>
    <row r="97" spans="1:22" s="12" customFormat="1" ht="12.75">
      <c r="A97" s="51"/>
      <c r="B97" s="52"/>
      <c r="C97" s="53"/>
      <c r="D97" s="54"/>
      <c r="E97" s="14"/>
      <c r="F97" s="15"/>
      <c r="G97" s="23"/>
      <c r="H97" s="16"/>
      <c r="I97" s="32"/>
      <c r="J97" s="32"/>
      <c r="K97" s="16"/>
      <c r="L97" s="16"/>
      <c r="M97" s="32"/>
      <c r="N97" s="55"/>
      <c r="O97" s="55"/>
      <c r="P97" s="56"/>
      <c r="Q97" s="17"/>
      <c r="R97" s="17"/>
      <c r="S97" s="17"/>
      <c r="T97" s="16"/>
      <c r="U97" s="16"/>
      <c r="V97" s="13"/>
    </row>
    <row r="98" spans="1:22" ht="12.75">
      <c r="A98" s="51"/>
      <c r="B98" s="52"/>
      <c r="C98" s="53"/>
      <c r="D98" s="54"/>
      <c r="E98" s="14"/>
      <c r="F98" s="15"/>
      <c r="G98" s="23"/>
      <c r="H98" s="16"/>
      <c r="I98" s="32"/>
      <c r="J98" s="32"/>
      <c r="K98" s="16"/>
      <c r="L98" s="16"/>
      <c r="M98" s="32"/>
      <c r="N98" s="26"/>
      <c r="O98" s="26"/>
      <c r="P98" s="16"/>
      <c r="Q98" s="17"/>
      <c r="R98" s="17"/>
      <c r="S98" s="17"/>
      <c r="T98" s="16"/>
      <c r="U98" s="16"/>
      <c r="V98" s="13"/>
    </row>
    <row r="99" spans="1:22" ht="12.75">
      <c r="A99" s="51"/>
      <c r="B99" s="52"/>
      <c r="C99" s="53"/>
      <c r="D99" s="54"/>
      <c r="E99" s="14"/>
      <c r="F99" s="15"/>
      <c r="G99" s="23"/>
      <c r="H99" s="16"/>
      <c r="I99" s="32"/>
      <c r="J99" s="32"/>
      <c r="K99" s="16"/>
      <c r="L99" s="16"/>
      <c r="M99" s="32"/>
      <c r="N99" s="26"/>
      <c r="O99" s="26"/>
      <c r="P99" s="16"/>
      <c r="Q99" s="17"/>
      <c r="R99" s="17"/>
      <c r="S99" s="17"/>
      <c r="T99" s="16"/>
      <c r="U99" s="16"/>
      <c r="V99" s="13"/>
    </row>
    <row r="100" spans="1:22" ht="12.75">
      <c r="A100" s="51"/>
      <c r="B100" s="52"/>
      <c r="C100" s="53"/>
      <c r="D100" s="54"/>
      <c r="E100" s="14"/>
      <c r="F100" s="15"/>
      <c r="G100" s="23"/>
      <c r="H100" s="16"/>
      <c r="I100" s="32"/>
      <c r="J100" s="32"/>
      <c r="K100" s="16"/>
      <c r="L100" s="16"/>
      <c r="M100" s="32"/>
      <c r="N100" s="26"/>
      <c r="O100" s="26"/>
      <c r="P100" s="16"/>
      <c r="Q100" s="17"/>
      <c r="R100" s="17"/>
      <c r="S100" s="17"/>
      <c r="T100" s="16"/>
      <c r="U100" s="16"/>
      <c r="V100" s="13"/>
    </row>
    <row r="101" spans="1:22" ht="12.75">
      <c r="A101" s="34"/>
      <c r="B101" s="35"/>
      <c r="C101" s="36"/>
      <c r="D101" s="37"/>
      <c r="E101" s="14"/>
      <c r="F101" s="15"/>
      <c r="G101" s="23"/>
      <c r="H101" s="16"/>
      <c r="I101" s="32"/>
      <c r="J101" s="32"/>
      <c r="K101" s="14"/>
      <c r="L101" s="14"/>
      <c r="M101" s="32"/>
      <c r="N101" s="26"/>
      <c r="O101" s="26"/>
      <c r="P101" s="16"/>
      <c r="Q101" s="17"/>
      <c r="R101" s="17"/>
      <c r="S101" s="17"/>
      <c r="T101" s="16"/>
      <c r="U101" s="16"/>
      <c r="V101" s="13"/>
    </row>
    <row r="102" spans="1:22" ht="12.75">
      <c r="A102" s="18"/>
      <c r="B102" s="19"/>
      <c r="C102" s="20"/>
      <c r="D102" s="13"/>
      <c r="E102" s="14"/>
      <c r="F102" s="15"/>
      <c r="G102" s="6"/>
      <c r="H102" s="7"/>
      <c r="I102" s="8"/>
      <c r="J102" s="8"/>
      <c r="K102" s="4"/>
      <c r="M102" s="8"/>
      <c r="N102" s="9"/>
      <c r="O102" s="9"/>
      <c r="P102" s="16"/>
      <c r="Q102" s="17"/>
      <c r="R102" s="17"/>
      <c r="S102" s="10"/>
      <c r="T102" s="16"/>
      <c r="U102" s="16"/>
      <c r="V102" s="13"/>
    </row>
    <row r="103" spans="1:22" ht="12.75">
      <c r="A103" s="34"/>
      <c r="B103" s="35"/>
      <c r="C103" s="36"/>
      <c r="D103" s="37"/>
      <c r="E103" s="14"/>
      <c r="F103" s="15"/>
      <c r="G103" s="23"/>
      <c r="H103" s="16"/>
      <c r="I103" s="24"/>
      <c r="J103" s="24"/>
      <c r="K103" s="38"/>
      <c r="L103" s="38"/>
      <c r="M103" s="24"/>
      <c r="N103" s="26"/>
      <c r="O103" s="26"/>
      <c r="P103" s="16"/>
      <c r="Q103" s="17"/>
      <c r="R103" s="17"/>
      <c r="S103" s="17"/>
      <c r="T103" s="16"/>
      <c r="U103" s="16"/>
      <c r="V103" s="13"/>
    </row>
    <row r="104" spans="1:22" ht="12.75">
      <c r="A104" s="18"/>
      <c r="B104" s="19"/>
      <c r="C104" s="20"/>
      <c r="D104" s="13"/>
      <c r="E104" s="14"/>
      <c r="F104" s="15"/>
      <c r="G104" s="6"/>
      <c r="H104" s="7"/>
      <c r="I104" s="8"/>
      <c r="J104" s="8"/>
      <c r="K104" s="4"/>
      <c r="M104" s="8"/>
      <c r="N104" s="9"/>
      <c r="O104" s="9"/>
      <c r="P104" s="16"/>
      <c r="Q104" s="17"/>
      <c r="R104" s="17"/>
      <c r="S104" s="10"/>
      <c r="T104" s="16"/>
      <c r="U104" s="16"/>
      <c r="V104" s="13"/>
    </row>
    <row r="105" spans="1:22" ht="12.75">
      <c r="A105" s="34"/>
      <c r="B105" s="35"/>
      <c r="C105" s="36"/>
      <c r="D105" s="37"/>
      <c r="E105" s="14"/>
      <c r="F105" s="15"/>
      <c r="G105" s="23"/>
      <c r="H105" s="16"/>
      <c r="I105" s="24"/>
      <c r="J105" s="24"/>
      <c r="K105" s="38"/>
      <c r="L105" s="38"/>
      <c r="M105" s="24"/>
      <c r="N105" s="26"/>
      <c r="O105" s="26"/>
      <c r="P105" s="16"/>
      <c r="Q105" s="17"/>
      <c r="R105" s="17"/>
      <c r="S105" s="17"/>
      <c r="T105" s="16"/>
      <c r="U105" s="16"/>
      <c r="V105" s="13"/>
    </row>
    <row r="106" spans="1:22" ht="12.75">
      <c r="A106" s="18"/>
      <c r="B106" s="19"/>
      <c r="C106" s="20"/>
      <c r="D106" s="13"/>
      <c r="E106" s="14"/>
      <c r="F106" s="15"/>
      <c r="G106" s="6"/>
      <c r="H106" s="7"/>
      <c r="I106" s="8"/>
      <c r="J106" s="8"/>
      <c r="K106" s="4"/>
      <c r="M106" s="8"/>
      <c r="N106" s="9"/>
      <c r="O106" s="9"/>
      <c r="P106" s="16"/>
      <c r="Q106" s="17"/>
      <c r="R106" s="17"/>
      <c r="S106" s="10"/>
      <c r="T106" s="16"/>
      <c r="U106" s="16"/>
      <c r="V106" s="13"/>
    </row>
    <row r="107" spans="1:22" ht="12.75">
      <c r="A107" s="34"/>
      <c r="B107" s="35"/>
      <c r="C107" s="36"/>
      <c r="D107" s="37"/>
      <c r="E107" s="14"/>
      <c r="F107" s="15"/>
      <c r="G107" s="23"/>
      <c r="H107" s="16"/>
      <c r="I107" s="24"/>
      <c r="J107" s="24"/>
      <c r="K107" s="38"/>
      <c r="L107" s="38"/>
      <c r="M107" s="24"/>
      <c r="N107" s="26"/>
      <c r="O107" s="26"/>
      <c r="P107" s="16"/>
      <c r="Q107" s="17"/>
      <c r="R107" s="17"/>
      <c r="S107" s="17"/>
      <c r="T107" s="16"/>
      <c r="U107" s="16"/>
      <c r="V107" s="13"/>
    </row>
    <row r="108" spans="1:22" ht="12.75">
      <c r="A108" s="34"/>
      <c r="B108" s="35"/>
      <c r="C108" s="36"/>
      <c r="D108" s="37"/>
      <c r="E108" s="14"/>
      <c r="F108" s="15"/>
      <c r="G108" s="23"/>
      <c r="H108" s="16"/>
      <c r="I108" s="24"/>
      <c r="J108" s="24"/>
      <c r="K108" s="38"/>
      <c r="L108" s="38"/>
      <c r="M108" s="24"/>
      <c r="N108" s="26"/>
      <c r="O108" s="26"/>
      <c r="P108" s="16"/>
      <c r="Q108" s="17"/>
      <c r="R108" s="17"/>
      <c r="S108" s="17"/>
      <c r="T108" s="16"/>
      <c r="U108" s="16"/>
      <c r="V108" s="13"/>
    </row>
    <row r="109" spans="1:22" ht="12.75">
      <c r="A109" s="34"/>
      <c r="B109" s="35"/>
      <c r="C109" s="36"/>
      <c r="D109" s="37"/>
      <c r="E109" s="14"/>
      <c r="F109" s="15"/>
      <c r="G109" s="23"/>
      <c r="H109" s="16"/>
      <c r="I109" s="24"/>
      <c r="J109" s="24"/>
      <c r="K109" s="38"/>
      <c r="L109" s="38"/>
      <c r="M109" s="24"/>
      <c r="N109" s="26"/>
      <c r="O109" s="26"/>
      <c r="P109" s="16"/>
      <c r="Q109" s="17"/>
      <c r="R109" s="17"/>
      <c r="S109" s="17"/>
      <c r="T109" s="16"/>
      <c r="U109" s="16"/>
      <c r="V109" s="13"/>
    </row>
    <row r="110" spans="7:19" ht="12.75">
      <c r="G110" s="6"/>
      <c r="H110" s="7"/>
      <c r="I110" s="8"/>
      <c r="J110" s="8"/>
      <c r="K110" s="4"/>
      <c r="M110" s="8"/>
      <c r="N110" s="9"/>
      <c r="O110" s="9"/>
      <c r="S110" s="10"/>
    </row>
    <row r="111" spans="7:19" ht="12.75">
      <c r="G111" s="6"/>
      <c r="H111" s="7"/>
      <c r="I111" s="8"/>
      <c r="J111" s="8"/>
      <c r="K111" s="4"/>
      <c r="M111" s="8"/>
      <c r="N111" s="9"/>
      <c r="O111" s="9"/>
      <c r="S111" s="10"/>
    </row>
    <row r="112" spans="1:22" ht="12.75">
      <c r="A112" s="34"/>
      <c r="B112" s="35"/>
      <c r="C112" s="36"/>
      <c r="D112" s="37"/>
      <c r="E112" s="14"/>
      <c r="F112" s="15"/>
      <c r="G112" s="23"/>
      <c r="H112" s="16"/>
      <c r="I112" s="32"/>
      <c r="J112" s="32"/>
      <c r="K112" s="14"/>
      <c r="L112" s="14"/>
      <c r="M112" s="24"/>
      <c r="N112" s="26"/>
      <c r="O112" s="26"/>
      <c r="P112" s="16"/>
      <c r="Q112" s="17"/>
      <c r="R112" s="17"/>
      <c r="S112" s="17"/>
      <c r="T112" s="16"/>
      <c r="U112" s="16"/>
      <c r="V112" s="13"/>
    </row>
    <row r="113" spans="1:22" ht="12.75">
      <c r="A113" s="34"/>
      <c r="B113" s="35"/>
      <c r="C113" s="36"/>
      <c r="D113" s="37"/>
      <c r="E113" s="14"/>
      <c r="F113" s="15"/>
      <c r="G113" s="23"/>
      <c r="H113" s="16"/>
      <c r="I113" s="24"/>
      <c r="J113" s="24"/>
      <c r="K113" s="38"/>
      <c r="L113" s="38"/>
      <c r="M113" s="24"/>
      <c r="N113" s="26"/>
      <c r="O113" s="26"/>
      <c r="P113" s="16"/>
      <c r="Q113" s="17"/>
      <c r="R113" s="17"/>
      <c r="S113" s="17"/>
      <c r="T113" s="16"/>
      <c r="U113" s="16"/>
      <c r="V113" s="13"/>
    </row>
    <row r="114" spans="1:22" ht="12.75">
      <c r="A114" s="18"/>
      <c r="B114" s="19"/>
      <c r="C114" s="20"/>
      <c r="D114" s="13"/>
      <c r="E114" s="14"/>
      <c r="F114" s="15"/>
      <c r="G114" s="6"/>
      <c r="H114" s="7"/>
      <c r="I114" s="8"/>
      <c r="J114" s="8"/>
      <c r="K114" s="4"/>
      <c r="M114" s="8"/>
      <c r="N114" s="9"/>
      <c r="O114" s="9"/>
      <c r="P114" s="16"/>
      <c r="Q114" s="17"/>
      <c r="R114" s="17"/>
      <c r="S114" s="10"/>
      <c r="T114" s="16"/>
      <c r="U114" s="16"/>
      <c r="V114" s="13"/>
    </row>
    <row r="115" spans="1:22" ht="12.75">
      <c r="A115" s="34"/>
      <c r="B115" s="35"/>
      <c r="C115" s="36"/>
      <c r="D115" s="37"/>
      <c r="E115" s="14"/>
      <c r="F115" s="15"/>
      <c r="G115" s="23"/>
      <c r="H115" s="16"/>
      <c r="I115" s="24"/>
      <c r="J115" s="24"/>
      <c r="K115" s="38"/>
      <c r="L115" s="38"/>
      <c r="M115" s="24"/>
      <c r="N115" s="26"/>
      <c r="O115" s="26"/>
      <c r="P115" s="16"/>
      <c r="Q115" s="17"/>
      <c r="R115" s="17"/>
      <c r="S115" s="17"/>
      <c r="T115" s="16"/>
      <c r="U115" s="16"/>
      <c r="V115" s="13"/>
    </row>
    <row r="116" spans="1:22" ht="12.75">
      <c r="A116" s="34"/>
      <c r="B116" s="35"/>
      <c r="C116" s="36"/>
      <c r="D116" s="37"/>
      <c r="E116" s="14"/>
      <c r="F116" s="15"/>
      <c r="G116" s="23"/>
      <c r="H116" s="16"/>
      <c r="I116" s="24"/>
      <c r="J116" s="24"/>
      <c r="K116" s="38"/>
      <c r="L116" s="38"/>
      <c r="M116" s="24"/>
      <c r="N116" s="39"/>
      <c r="O116" s="26"/>
      <c r="P116" s="16"/>
      <c r="Q116" s="17"/>
      <c r="R116" s="17"/>
      <c r="S116" s="17"/>
      <c r="T116" s="16"/>
      <c r="U116" s="16"/>
      <c r="V116" s="13"/>
    </row>
    <row r="117" spans="7:19" ht="12.75">
      <c r="G117" s="6"/>
      <c r="H117" s="7"/>
      <c r="I117" s="8"/>
      <c r="J117" s="8"/>
      <c r="K117" s="4"/>
      <c r="M117" s="8"/>
      <c r="N117" s="9"/>
      <c r="O117" s="9"/>
      <c r="S117" s="10"/>
    </row>
    <row r="118" spans="1:22" ht="12.75">
      <c r="A118" s="18"/>
      <c r="B118" s="19"/>
      <c r="C118" s="20"/>
      <c r="D118" s="13"/>
      <c r="E118" s="14"/>
      <c r="F118" s="15"/>
      <c r="G118" s="6"/>
      <c r="H118" s="7"/>
      <c r="I118" s="8"/>
      <c r="J118" s="8"/>
      <c r="K118" s="4"/>
      <c r="M118" s="8"/>
      <c r="N118" s="9"/>
      <c r="O118" s="9"/>
      <c r="P118" s="16"/>
      <c r="Q118" s="17"/>
      <c r="R118" s="17"/>
      <c r="S118" s="10"/>
      <c r="T118" s="16"/>
      <c r="U118" s="16"/>
      <c r="V118" s="13"/>
    </row>
    <row r="119" spans="1:22" ht="12.75">
      <c r="A119" s="18"/>
      <c r="B119" s="19"/>
      <c r="C119" s="20"/>
      <c r="D119" s="13"/>
      <c r="E119" s="14"/>
      <c r="F119" s="15"/>
      <c r="G119" s="6"/>
      <c r="H119" s="7"/>
      <c r="I119" s="8"/>
      <c r="J119" s="8"/>
      <c r="K119" s="4"/>
      <c r="M119" s="8"/>
      <c r="N119" s="9"/>
      <c r="O119" s="9"/>
      <c r="P119" s="16"/>
      <c r="Q119" s="17"/>
      <c r="R119" s="17"/>
      <c r="S119" s="10"/>
      <c r="T119" s="16"/>
      <c r="U119" s="16"/>
      <c r="V119" s="13"/>
    </row>
    <row r="120" spans="1:22" s="12" customFormat="1" ht="12.75">
      <c r="A120" s="34"/>
      <c r="B120" s="35"/>
      <c r="C120" s="36"/>
      <c r="D120" s="37"/>
      <c r="E120" s="14"/>
      <c r="F120" s="15"/>
      <c r="G120" s="23"/>
      <c r="H120" s="16"/>
      <c r="I120" s="32"/>
      <c r="J120" s="32"/>
      <c r="K120" s="14"/>
      <c r="L120" s="14"/>
      <c r="M120" s="32"/>
      <c r="N120" s="26"/>
      <c r="O120" s="26"/>
      <c r="P120" s="16"/>
      <c r="Q120" s="17"/>
      <c r="R120" s="17"/>
      <c r="S120" s="17"/>
      <c r="T120" s="16"/>
      <c r="U120" s="16"/>
      <c r="V120" s="13"/>
    </row>
    <row r="121" spans="1:22" s="12" customFormat="1" ht="12.75">
      <c r="A121" s="34"/>
      <c r="B121" s="35"/>
      <c r="C121" s="36"/>
      <c r="D121" s="37"/>
      <c r="E121" s="14"/>
      <c r="F121" s="15"/>
      <c r="G121" s="23"/>
      <c r="H121" s="16"/>
      <c r="I121" s="32"/>
      <c r="J121" s="32"/>
      <c r="K121" s="14"/>
      <c r="L121" s="14"/>
      <c r="M121" s="32"/>
      <c r="N121" s="26"/>
      <c r="O121" s="26"/>
      <c r="P121" s="16"/>
      <c r="Q121" s="17"/>
      <c r="R121" s="17"/>
      <c r="S121" s="17"/>
      <c r="T121" s="16"/>
      <c r="U121" s="16"/>
      <c r="V121" s="13"/>
    </row>
    <row r="122" spans="1:22" ht="12.75">
      <c r="A122" s="18"/>
      <c r="B122" s="19"/>
      <c r="C122" s="20"/>
      <c r="D122" s="13"/>
      <c r="E122" s="14"/>
      <c r="F122" s="15"/>
      <c r="G122" s="6"/>
      <c r="H122" s="7"/>
      <c r="I122" s="8"/>
      <c r="J122" s="8"/>
      <c r="K122" s="4"/>
      <c r="M122" s="8"/>
      <c r="N122" s="9"/>
      <c r="O122" s="9"/>
      <c r="P122" s="16"/>
      <c r="Q122" s="17"/>
      <c r="R122" s="17"/>
      <c r="S122" s="10"/>
      <c r="T122" s="16"/>
      <c r="U122" s="16"/>
      <c r="V122" s="13"/>
    </row>
    <row r="123" spans="1:22" ht="12.75">
      <c r="A123" s="34"/>
      <c r="B123" s="35"/>
      <c r="C123" s="36"/>
      <c r="D123" s="37"/>
      <c r="E123" s="14"/>
      <c r="F123" s="15"/>
      <c r="G123" s="23"/>
      <c r="H123" s="16"/>
      <c r="I123" s="32"/>
      <c r="J123" s="32"/>
      <c r="K123" s="14"/>
      <c r="L123" s="14"/>
      <c r="M123" s="24"/>
      <c r="N123" s="26"/>
      <c r="O123" s="26"/>
      <c r="P123" s="16"/>
      <c r="Q123" s="17"/>
      <c r="R123" s="17"/>
      <c r="S123" s="17"/>
      <c r="T123" s="16"/>
      <c r="U123" s="16"/>
      <c r="V123" s="13"/>
    </row>
    <row r="124" spans="7:19" ht="12.75">
      <c r="G124" s="6"/>
      <c r="H124" s="7"/>
      <c r="I124" s="8"/>
      <c r="J124" s="8"/>
      <c r="K124" s="4"/>
      <c r="M124" s="8"/>
      <c r="N124" s="9"/>
      <c r="O124" s="9"/>
      <c r="S124" s="10"/>
    </row>
    <row r="125" spans="1:22" ht="12.75">
      <c r="A125" s="34"/>
      <c r="B125" s="35"/>
      <c r="C125" s="36"/>
      <c r="D125" s="37"/>
      <c r="E125" s="14"/>
      <c r="F125" s="15"/>
      <c r="G125" s="23"/>
      <c r="H125" s="16"/>
      <c r="I125" s="32"/>
      <c r="J125" s="32"/>
      <c r="K125" s="14"/>
      <c r="L125" s="14"/>
      <c r="M125" s="24"/>
      <c r="N125" s="26"/>
      <c r="O125" s="26"/>
      <c r="P125" s="16"/>
      <c r="Q125" s="17"/>
      <c r="R125" s="17"/>
      <c r="S125" s="17"/>
      <c r="T125" s="16"/>
      <c r="U125" s="16"/>
      <c r="V125" s="13"/>
    </row>
    <row r="126" spans="1:22" ht="12.75">
      <c r="A126" s="34"/>
      <c r="B126" s="35"/>
      <c r="C126" s="36"/>
      <c r="D126" s="37"/>
      <c r="E126" s="14"/>
      <c r="F126" s="15"/>
      <c r="G126" s="23"/>
      <c r="H126" s="16"/>
      <c r="I126" s="24"/>
      <c r="J126" s="24"/>
      <c r="K126" s="38"/>
      <c r="L126" s="38"/>
      <c r="M126" s="24"/>
      <c r="N126" s="26"/>
      <c r="O126" s="26"/>
      <c r="P126" s="16"/>
      <c r="Q126" s="17"/>
      <c r="R126" s="17"/>
      <c r="S126" s="17"/>
      <c r="T126" s="16"/>
      <c r="U126" s="16"/>
      <c r="V126" s="13"/>
    </row>
    <row r="127" spans="1:22" ht="12.75">
      <c r="A127" s="18"/>
      <c r="B127" s="19"/>
      <c r="C127" s="20"/>
      <c r="D127" s="13"/>
      <c r="E127" s="14"/>
      <c r="F127" s="15"/>
      <c r="G127" s="6"/>
      <c r="H127" s="7"/>
      <c r="I127" s="8"/>
      <c r="J127" s="8"/>
      <c r="K127" s="4"/>
      <c r="M127" s="8"/>
      <c r="N127" s="9"/>
      <c r="O127" s="9"/>
      <c r="P127" s="16"/>
      <c r="Q127" s="17"/>
      <c r="R127" s="17"/>
      <c r="S127" s="10"/>
      <c r="T127" s="16"/>
      <c r="U127" s="16"/>
      <c r="V127" s="13"/>
    </row>
    <row r="128" spans="7:19" ht="12.75">
      <c r="G128" s="6"/>
      <c r="H128" s="7"/>
      <c r="I128" s="8"/>
      <c r="J128" s="8"/>
      <c r="K128" s="4"/>
      <c r="M128" s="8"/>
      <c r="N128" s="9"/>
      <c r="O128" s="9"/>
      <c r="S128" s="10"/>
    </row>
    <row r="129" spans="1:22" ht="12.75">
      <c r="A129" s="34"/>
      <c r="B129" s="35"/>
      <c r="C129" s="36"/>
      <c r="D129" s="37"/>
      <c r="E129" s="14"/>
      <c r="F129" s="15"/>
      <c r="G129" s="23"/>
      <c r="H129" s="16"/>
      <c r="I129" s="24"/>
      <c r="J129" s="24"/>
      <c r="K129" s="38"/>
      <c r="L129" s="38"/>
      <c r="M129" s="24"/>
      <c r="N129" s="26"/>
      <c r="O129" s="26"/>
      <c r="P129" s="16"/>
      <c r="Q129" s="17"/>
      <c r="R129" s="17"/>
      <c r="S129" s="17"/>
      <c r="T129" s="16"/>
      <c r="U129" s="16"/>
      <c r="V129" s="13"/>
    </row>
    <row r="130" spans="1:22" ht="12.75">
      <c r="A130" s="18"/>
      <c r="B130" s="19"/>
      <c r="C130" s="20"/>
      <c r="D130" s="13"/>
      <c r="E130" s="14"/>
      <c r="F130" s="15"/>
      <c r="G130" s="6"/>
      <c r="H130" s="7"/>
      <c r="I130" s="8"/>
      <c r="J130" s="8"/>
      <c r="K130" s="4"/>
      <c r="M130" s="8"/>
      <c r="N130" s="9"/>
      <c r="O130" s="9"/>
      <c r="P130" s="16"/>
      <c r="Q130" s="17"/>
      <c r="R130" s="17"/>
      <c r="S130" s="10"/>
      <c r="T130" s="16"/>
      <c r="U130" s="16"/>
      <c r="V130" s="13"/>
    </row>
    <row r="131" spans="1:22" ht="12.75">
      <c r="A131" s="18"/>
      <c r="B131" s="19"/>
      <c r="C131" s="20"/>
      <c r="D131" s="13"/>
      <c r="E131" s="14"/>
      <c r="F131" s="15"/>
      <c r="G131" s="6"/>
      <c r="H131" s="7"/>
      <c r="I131" s="8"/>
      <c r="J131" s="8"/>
      <c r="K131" s="4"/>
      <c r="M131" s="8"/>
      <c r="N131" s="9"/>
      <c r="O131" s="9"/>
      <c r="P131" s="16"/>
      <c r="Q131" s="17"/>
      <c r="R131" s="17"/>
      <c r="S131" s="10"/>
      <c r="T131" s="16"/>
      <c r="U131" s="16"/>
      <c r="V131" s="13"/>
    </row>
    <row r="132" spans="1:22" ht="12.75">
      <c r="A132" s="34"/>
      <c r="B132" s="35"/>
      <c r="C132" s="36"/>
      <c r="D132" s="37"/>
      <c r="E132" s="14"/>
      <c r="F132" s="15"/>
      <c r="G132" s="23"/>
      <c r="H132" s="16"/>
      <c r="I132" s="32"/>
      <c r="J132" s="32"/>
      <c r="K132" s="14"/>
      <c r="L132" s="14"/>
      <c r="M132" s="24"/>
      <c r="N132" s="26"/>
      <c r="O132" s="26"/>
      <c r="P132" s="16"/>
      <c r="Q132" s="17"/>
      <c r="R132" s="17"/>
      <c r="S132" s="17"/>
      <c r="T132" s="16"/>
      <c r="U132" s="16"/>
      <c r="V132" s="13"/>
    </row>
    <row r="133" spans="1:22" ht="12.75">
      <c r="A133" s="18"/>
      <c r="B133" s="19"/>
      <c r="C133" s="20"/>
      <c r="D133" s="21"/>
      <c r="E133" s="14"/>
      <c r="F133" s="15"/>
      <c r="G133" s="6"/>
      <c r="H133" s="7"/>
      <c r="I133" s="8"/>
      <c r="J133" s="8"/>
      <c r="K133" s="4"/>
      <c r="M133" s="8"/>
      <c r="N133" s="9"/>
      <c r="O133" s="9"/>
      <c r="P133" s="16"/>
      <c r="Q133" s="17"/>
      <c r="R133" s="17"/>
      <c r="S133" s="10"/>
      <c r="T133" s="16"/>
      <c r="U133" s="16"/>
      <c r="V133" s="13"/>
    </row>
    <row r="134" spans="7:19" ht="12.75">
      <c r="G134" s="6"/>
      <c r="H134" s="7"/>
      <c r="I134" s="8"/>
      <c r="J134" s="8"/>
      <c r="K134" s="4"/>
      <c r="M134" s="8"/>
      <c r="N134" s="9"/>
      <c r="O134" s="9"/>
      <c r="S134" s="10"/>
    </row>
    <row r="135" spans="1:22" ht="12.75">
      <c r="A135" s="34"/>
      <c r="B135" s="35"/>
      <c r="C135" s="36"/>
      <c r="D135" s="37"/>
      <c r="E135" s="14"/>
      <c r="F135" s="15"/>
      <c r="G135" s="23"/>
      <c r="H135" s="16"/>
      <c r="I135" s="24"/>
      <c r="J135" s="24"/>
      <c r="K135" s="38"/>
      <c r="L135" s="38"/>
      <c r="M135" s="24"/>
      <c r="N135" s="26"/>
      <c r="O135" s="26"/>
      <c r="P135" s="16"/>
      <c r="Q135" s="17"/>
      <c r="R135" s="17"/>
      <c r="S135" s="17"/>
      <c r="T135" s="16"/>
      <c r="U135" s="16"/>
      <c r="V135" s="13"/>
    </row>
    <row r="136" spans="1:22" ht="12.75">
      <c r="A136" s="34"/>
      <c r="B136" s="35"/>
      <c r="C136" s="36"/>
      <c r="D136" s="37"/>
      <c r="E136" s="14"/>
      <c r="F136" s="15"/>
      <c r="G136" s="23"/>
      <c r="H136" s="16"/>
      <c r="I136" s="24"/>
      <c r="J136" s="24"/>
      <c r="K136" s="38"/>
      <c r="L136" s="38"/>
      <c r="M136" s="24"/>
      <c r="N136" s="26"/>
      <c r="O136" s="26"/>
      <c r="P136" s="16"/>
      <c r="Q136" s="17"/>
      <c r="R136" s="17"/>
      <c r="S136" s="17"/>
      <c r="T136" s="16"/>
      <c r="U136" s="16"/>
      <c r="V136" s="13"/>
    </row>
    <row r="137" spans="7:19" ht="12.75">
      <c r="G137" s="6"/>
      <c r="H137" s="7"/>
      <c r="I137" s="8"/>
      <c r="J137" s="8"/>
      <c r="K137" s="4"/>
      <c r="M137" s="8"/>
      <c r="N137" s="9"/>
      <c r="O137" s="9"/>
      <c r="S137" s="10"/>
    </row>
    <row r="138" spans="7:19" ht="12.75">
      <c r="G138" s="6"/>
      <c r="H138" s="7"/>
      <c r="I138" s="8"/>
      <c r="J138" s="8"/>
      <c r="K138" s="4"/>
      <c r="M138" s="8"/>
      <c r="N138" s="9"/>
      <c r="O138" s="9"/>
      <c r="S138" s="10"/>
    </row>
    <row r="139" spans="1:22" ht="12.75">
      <c r="A139" s="34"/>
      <c r="B139" s="35"/>
      <c r="C139" s="36"/>
      <c r="D139" s="37"/>
      <c r="E139" s="14"/>
      <c r="F139" s="15"/>
      <c r="G139" s="23"/>
      <c r="H139" s="16"/>
      <c r="I139" s="24"/>
      <c r="J139" s="24"/>
      <c r="K139" s="38"/>
      <c r="L139" s="38"/>
      <c r="M139" s="24"/>
      <c r="N139" s="26"/>
      <c r="O139" s="26"/>
      <c r="P139" s="16"/>
      <c r="Q139" s="17"/>
      <c r="R139" s="17"/>
      <c r="S139" s="17"/>
      <c r="T139" s="16"/>
      <c r="U139" s="16"/>
      <c r="V139" s="13"/>
    </row>
    <row r="140" spans="7:19" ht="12.75">
      <c r="G140" s="6"/>
      <c r="H140" s="7"/>
      <c r="I140" s="8"/>
      <c r="J140" s="8"/>
      <c r="K140" s="4"/>
      <c r="M140" s="8"/>
      <c r="N140" s="9"/>
      <c r="O140" s="9"/>
      <c r="S140" s="10"/>
    </row>
    <row r="141" spans="1:22" ht="12.75">
      <c r="A141" s="18"/>
      <c r="B141" s="19"/>
      <c r="C141" s="20"/>
      <c r="D141" s="13"/>
      <c r="E141" s="14"/>
      <c r="F141" s="15"/>
      <c r="G141" s="6"/>
      <c r="H141" s="7"/>
      <c r="I141" s="8"/>
      <c r="J141" s="8"/>
      <c r="K141" s="4"/>
      <c r="M141" s="8"/>
      <c r="N141" s="9"/>
      <c r="O141" s="9"/>
      <c r="P141" s="16"/>
      <c r="Q141" s="17"/>
      <c r="R141" s="17"/>
      <c r="S141" s="10"/>
      <c r="T141" s="16"/>
      <c r="U141" s="16"/>
      <c r="V141" s="13"/>
    </row>
    <row r="142" spans="1:22" ht="12.75">
      <c r="A142" s="34"/>
      <c r="B142" s="35"/>
      <c r="C142" s="36"/>
      <c r="D142" s="37"/>
      <c r="E142" s="14"/>
      <c r="F142" s="15"/>
      <c r="G142" s="23"/>
      <c r="H142" s="16"/>
      <c r="I142" s="24"/>
      <c r="J142" s="24"/>
      <c r="K142" s="38"/>
      <c r="L142" s="38"/>
      <c r="M142" s="24"/>
      <c r="N142" s="26"/>
      <c r="O142" s="26"/>
      <c r="P142" s="16"/>
      <c r="Q142" s="17"/>
      <c r="R142" s="17"/>
      <c r="S142" s="17"/>
      <c r="T142" s="16"/>
      <c r="U142" s="16"/>
      <c r="V142" s="13"/>
    </row>
    <row r="143" spans="1:22" ht="12.75">
      <c r="A143" s="34"/>
      <c r="B143" s="35"/>
      <c r="C143" s="36"/>
      <c r="D143" s="37"/>
      <c r="E143" s="14"/>
      <c r="F143" s="15"/>
      <c r="G143" s="23"/>
      <c r="H143" s="16"/>
      <c r="I143" s="24"/>
      <c r="J143" s="24"/>
      <c r="K143" s="38"/>
      <c r="L143" s="38"/>
      <c r="M143" s="24"/>
      <c r="N143" s="26"/>
      <c r="O143" s="26"/>
      <c r="P143" s="16"/>
      <c r="Q143" s="17"/>
      <c r="R143" s="17"/>
      <c r="S143" s="17"/>
      <c r="T143" s="16"/>
      <c r="U143" s="16"/>
      <c r="V143" s="13"/>
    </row>
    <row r="144" spans="1:22" ht="12.75">
      <c r="A144" s="34"/>
      <c r="B144" s="35"/>
      <c r="C144" s="36"/>
      <c r="D144" s="37"/>
      <c r="E144" s="14"/>
      <c r="F144" s="15"/>
      <c r="G144" s="23"/>
      <c r="H144" s="16"/>
      <c r="I144" s="24"/>
      <c r="J144" s="24"/>
      <c r="K144" s="38"/>
      <c r="L144" s="38"/>
      <c r="M144" s="24"/>
      <c r="N144" s="26"/>
      <c r="O144" s="26"/>
      <c r="P144" s="16"/>
      <c r="Q144" s="17"/>
      <c r="R144" s="17"/>
      <c r="S144" s="17"/>
      <c r="T144" s="16"/>
      <c r="U144" s="16"/>
      <c r="V144" s="13"/>
    </row>
    <row r="145" spans="7:19" ht="12.75">
      <c r="G145" s="6"/>
      <c r="H145" s="7"/>
      <c r="I145" s="8"/>
      <c r="J145" s="8"/>
      <c r="K145" s="4"/>
      <c r="M145" s="8"/>
      <c r="N145" s="9"/>
      <c r="O145" s="9"/>
      <c r="S145" s="10"/>
    </row>
    <row r="146" spans="1:22" s="1" customFormat="1" ht="11.25">
      <c r="A146" s="18"/>
      <c r="B146" s="19"/>
      <c r="C146" s="20"/>
      <c r="D146" s="13"/>
      <c r="E146" s="14"/>
      <c r="F146" s="15"/>
      <c r="G146" s="6"/>
      <c r="H146" s="7"/>
      <c r="I146" s="8"/>
      <c r="J146" s="8"/>
      <c r="K146" s="4"/>
      <c r="L146" s="4"/>
      <c r="M146" s="8"/>
      <c r="N146" s="9"/>
      <c r="O146" s="9"/>
      <c r="P146" s="16"/>
      <c r="Q146" s="17"/>
      <c r="R146" s="17"/>
      <c r="S146" s="10"/>
      <c r="T146" s="16"/>
      <c r="U146" s="16"/>
      <c r="V146" s="13"/>
    </row>
    <row r="147" spans="1:22" s="1" customFormat="1" ht="11.25">
      <c r="A147" s="34"/>
      <c r="B147" s="35"/>
      <c r="C147" s="36"/>
      <c r="D147" s="37"/>
      <c r="E147" s="14"/>
      <c r="F147" s="15"/>
      <c r="G147" s="23"/>
      <c r="H147" s="16"/>
      <c r="I147" s="32"/>
      <c r="J147" s="32"/>
      <c r="K147" s="14"/>
      <c r="L147" s="14"/>
      <c r="M147" s="32"/>
      <c r="N147" s="26"/>
      <c r="O147" s="26"/>
      <c r="P147" s="16"/>
      <c r="Q147" s="17"/>
      <c r="R147" s="17"/>
      <c r="S147" s="17"/>
      <c r="T147" s="16"/>
      <c r="U147" s="16"/>
      <c r="V147" s="13"/>
    </row>
    <row r="148" spans="1:22" s="1" customFormat="1" ht="11.25">
      <c r="A148" s="34"/>
      <c r="B148" s="35"/>
      <c r="C148" s="36"/>
      <c r="D148" s="37"/>
      <c r="E148" s="14"/>
      <c r="F148" s="15"/>
      <c r="G148" s="23"/>
      <c r="H148" s="16"/>
      <c r="I148" s="24"/>
      <c r="J148" s="24"/>
      <c r="K148" s="38"/>
      <c r="L148" s="38"/>
      <c r="M148" s="24"/>
      <c r="N148" s="26"/>
      <c r="O148" s="26"/>
      <c r="P148" s="16"/>
      <c r="Q148" s="17"/>
      <c r="R148" s="17"/>
      <c r="S148" s="17"/>
      <c r="T148" s="16"/>
      <c r="U148" s="16"/>
      <c r="V148" s="13"/>
    </row>
    <row r="149" spans="1:22" s="1" customFormat="1" ht="11.25">
      <c r="A149" s="18"/>
      <c r="B149" s="19"/>
      <c r="C149" s="20"/>
      <c r="D149" s="13"/>
      <c r="E149" s="14"/>
      <c r="F149" s="15"/>
      <c r="G149" s="6"/>
      <c r="H149" s="7"/>
      <c r="I149" s="8"/>
      <c r="J149" s="8"/>
      <c r="K149" s="4"/>
      <c r="L149" s="4"/>
      <c r="M149" s="8"/>
      <c r="N149" s="9"/>
      <c r="O149" s="9"/>
      <c r="P149" s="16"/>
      <c r="Q149" s="17"/>
      <c r="R149" s="17"/>
      <c r="S149" s="10"/>
      <c r="T149" s="16"/>
      <c r="U149" s="16"/>
      <c r="V149" s="13"/>
    </row>
    <row r="150" spans="1:22" s="1" customFormat="1" ht="11.25">
      <c r="A150" s="18"/>
      <c r="B150" s="19"/>
      <c r="C150" s="20"/>
      <c r="D150" s="13"/>
      <c r="E150" s="14"/>
      <c r="F150" s="15"/>
      <c r="G150" s="6"/>
      <c r="H150" s="7"/>
      <c r="I150" s="8"/>
      <c r="J150" s="8"/>
      <c r="K150" s="4"/>
      <c r="L150" s="4"/>
      <c r="M150" s="8"/>
      <c r="N150" s="9"/>
      <c r="O150" s="9"/>
      <c r="P150" s="16"/>
      <c r="Q150" s="17"/>
      <c r="R150" s="17"/>
      <c r="S150" s="10"/>
      <c r="T150" s="16"/>
      <c r="U150" s="16"/>
      <c r="V150" s="13"/>
    </row>
    <row r="151" spans="1:22" s="1" customFormat="1" ht="11.25">
      <c r="A151" s="18"/>
      <c r="B151" s="19"/>
      <c r="C151" s="20"/>
      <c r="D151" s="13"/>
      <c r="E151" s="14"/>
      <c r="F151" s="15"/>
      <c r="G151" s="6"/>
      <c r="H151" s="7"/>
      <c r="I151" s="8"/>
      <c r="J151" s="8"/>
      <c r="K151" s="4"/>
      <c r="L151" s="4"/>
      <c r="M151" s="8"/>
      <c r="N151" s="9"/>
      <c r="O151" s="9"/>
      <c r="P151" s="16"/>
      <c r="Q151" s="17"/>
      <c r="R151" s="17"/>
      <c r="S151" s="10"/>
      <c r="T151" s="16"/>
      <c r="U151" s="16"/>
      <c r="V151" s="13"/>
    </row>
    <row r="152" spans="1:22" s="1" customFormat="1" ht="11.25">
      <c r="A152" s="18"/>
      <c r="B152" s="19"/>
      <c r="C152" s="20"/>
      <c r="D152" s="13"/>
      <c r="E152" s="14"/>
      <c r="F152" s="15"/>
      <c r="G152" s="6"/>
      <c r="H152" s="7"/>
      <c r="I152" s="8"/>
      <c r="J152" s="8"/>
      <c r="K152" s="4"/>
      <c r="L152" s="4"/>
      <c r="M152" s="8"/>
      <c r="N152" s="9"/>
      <c r="O152" s="9"/>
      <c r="P152" s="16"/>
      <c r="Q152" s="17"/>
      <c r="R152" s="17"/>
      <c r="S152" s="10"/>
      <c r="T152" s="16"/>
      <c r="U152" s="16"/>
      <c r="V152" s="13"/>
    </row>
    <row r="153" spans="1:22" s="1" customFormat="1" ht="11.25">
      <c r="A153" s="34"/>
      <c r="B153" s="35"/>
      <c r="C153" s="36"/>
      <c r="D153" s="37"/>
      <c r="E153" s="14"/>
      <c r="F153" s="15"/>
      <c r="G153" s="23"/>
      <c r="H153" s="16"/>
      <c r="I153" s="24"/>
      <c r="J153" s="24"/>
      <c r="K153" s="38"/>
      <c r="L153" s="38"/>
      <c r="M153" s="24"/>
      <c r="N153" s="26"/>
      <c r="O153" s="26"/>
      <c r="P153" s="16"/>
      <c r="Q153" s="17"/>
      <c r="R153" s="17"/>
      <c r="S153" s="17"/>
      <c r="T153" s="16"/>
      <c r="U153" s="16"/>
      <c r="V153" s="13"/>
    </row>
    <row r="154" spans="1:22" s="1" customFormat="1" ht="11.25">
      <c r="A154" s="34"/>
      <c r="B154" s="35"/>
      <c r="C154" s="36"/>
      <c r="D154" s="37"/>
      <c r="E154" s="14"/>
      <c r="F154" s="15"/>
      <c r="G154" s="23"/>
      <c r="H154" s="16"/>
      <c r="I154" s="24"/>
      <c r="J154" s="24"/>
      <c r="K154" s="38"/>
      <c r="L154" s="38"/>
      <c r="M154" s="24"/>
      <c r="N154" s="26"/>
      <c r="O154" s="26"/>
      <c r="P154" s="16"/>
      <c r="Q154" s="17"/>
      <c r="R154" s="17"/>
      <c r="S154" s="17"/>
      <c r="T154" s="16"/>
      <c r="U154" s="16"/>
      <c r="V154" s="13"/>
    </row>
    <row r="155" spans="1:22" s="1" customFormat="1" ht="11.25">
      <c r="A155" s="34"/>
      <c r="B155" s="35"/>
      <c r="C155" s="36"/>
      <c r="D155" s="37"/>
      <c r="E155" s="14"/>
      <c r="F155" s="15"/>
      <c r="G155" s="23"/>
      <c r="H155" s="16"/>
      <c r="I155" s="24"/>
      <c r="J155" s="24"/>
      <c r="K155" s="38"/>
      <c r="L155" s="38"/>
      <c r="M155" s="24"/>
      <c r="N155" s="26"/>
      <c r="O155" s="26"/>
      <c r="P155" s="16"/>
      <c r="Q155" s="17"/>
      <c r="R155" s="17"/>
      <c r="S155" s="17"/>
      <c r="T155" s="16"/>
      <c r="U155" s="16"/>
      <c r="V155" s="13"/>
    </row>
    <row r="156" spans="4:19" ht="12.75">
      <c r="D156" s="11"/>
      <c r="G156" s="6"/>
      <c r="H156" s="7"/>
      <c r="I156" s="8"/>
      <c r="J156" s="8"/>
      <c r="K156" s="4"/>
      <c r="M156" s="8"/>
      <c r="N156" s="9"/>
      <c r="O156" s="9"/>
      <c r="S156" s="10"/>
    </row>
    <row r="157" spans="1:22" ht="12.75">
      <c r="A157" s="34"/>
      <c r="B157" s="35"/>
      <c r="C157" s="36"/>
      <c r="D157" s="37"/>
      <c r="E157" s="14"/>
      <c r="F157" s="15"/>
      <c r="G157" s="23"/>
      <c r="H157" s="16"/>
      <c r="I157" s="24"/>
      <c r="J157" s="24"/>
      <c r="K157" s="38"/>
      <c r="L157" s="38"/>
      <c r="M157" s="24"/>
      <c r="N157" s="26"/>
      <c r="O157" s="26"/>
      <c r="P157" s="16"/>
      <c r="Q157" s="17"/>
      <c r="R157" s="17"/>
      <c r="S157" s="17"/>
      <c r="T157" s="16"/>
      <c r="U157" s="16"/>
      <c r="V157" s="13"/>
    </row>
    <row r="158" spans="1:22" ht="12.75">
      <c r="A158" s="33"/>
      <c r="B158" s="12"/>
      <c r="C158" s="12"/>
      <c r="D158" s="13"/>
      <c r="E158" s="14"/>
      <c r="F158" s="15"/>
      <c r="G158" s="6"/>
      <c r="H158" s="7"/>
      <c r="I158" s="8"/>
      <c r="J158" s="8"/>
      <c r="M158" s="8"/>
      <c r="N158" s="9"/>
      <c r="O158" s="9"/>
      <c r="P158" s="16"/>
      <c r="Q158" s="17"/>
      <c r="R158" s="17"/>
      <c r="S158" s="10"/>
      <c r="T158" s="16"/>
      <c r="U158" s="16"/>
      <c r="V158" s="13"/>
    </row>
    <row r="159" spans="1:19" ht="12.75">
      <c r="A159" s="18"/>
      <c r="B159" s="19"/>
      <c r="C159" s="20"/>
      <c r="D159" s="13"/>
      <c r="E159" s="14"/>
      <c r="F159" s="15"/>
      <c r="G159" s="6"/>
      <c r="I159" s="8"/>
      <c r="J159" s="8"/>
      <c r="M159" s="8"/>
      <c r="N159" s="9"/>
      <c r="O159" s="9"/>
      <c r="R159" s="17"/>
      <c r="S159" s="10"/>
    </row>
    <row r="160" spans="1:22" ht="12.75">
      <c r="A160" s="34"/>
      <c r="B160" s="35"/>
      <c r="C160" s="36"/>
      <c r="D160" s="37"/>
      <c r="E160" s="14"/>
      <c r="F160" s="15"/>
      <c r="G160" s="23"/>
      <c r="H160" s="12"/>
      <c r="I160" s="24"/>
      <c r="J160" s="24"/>
      <c r="K160" s="38"/>
      <c r="L160" s="38"/>
      <c r="M160" s="24"/>
      <c r="N160" s="26"/>
      <c r="O160" s="26"/>
      <c r="P160" s="16"/>
      <c r="Q160" s="17"/>
      <c r="R160" s="17"/>
      <c r="S160" s="17"/>
      <c r="T160" s="16"/>
      <c r="U160" s="16"/>
      <c r="V160" s="13"/>
    </row>
    <row r="161" spans="1:22" ht="12.75">
      <c r="A161" s="34"/>
      <c r="B161" s="35"/>
      <c r="C161" s="36"/>
      <c r="D161" s="37"/>
      <c r="E161" s="14"/>
      <c r="F161" s="15"/>
      <c r="G161" s="23"/>
      <c r="H161" s="12"/>
      <c r="I161" s="24"/>
      <c r="J161" s="24"/>
      <c r="K161" s="38"/>
      <c r="L161" s="38"/>
      <c r="M161" s="24"/>
      <c r="N161" s="26"/>
      <c r="O161" s="26"/>
      <c r="P161" s="16"/>
      <c r="Q161" s="17"/>
      <c r="R161" s="17"/>
      <c r="S161" s="17"/>
      <c r="T161" s="16"/>
      <c r="U161" s="16"/>
      <c r="V161" s="13"/>
    </row>
    <row r="162" spans="7:19" ht="12.75">
      <c r="G162" s="6"/>
      <c r="H162" s="7"/>
      <c r="I162" s="8"/>
      <c r="J162" s="8"/>
      <c r="K162" s="4"/>
      <c r="M162" s="8"/>
      <c r="N162" s="9"/>
      <c r="O162" s="9"/>
      <c r="S162" s="10"/>
    </row>
    <row r="163" spans="1:22" ht="12.75">
      <c r="A163" s="34"/>
      <c r="B163" s="35"/>
      <c r="C163" s="36"/>
      <c r="D163" s="37"/>
      <c r="E163" s="14"/>
      <c r="F163" s="15"/>
      <c r="G163" s="23"/>
      <c r="H163" s="16"/>
      <c r="I163" s="32"/>
      <c r="J163" s="24"/>
      <c r="K163" s="38"/>
      <c r="L163" s="38"/>
      <c r="M163" s="24"/>
      <c r="N163" s="26"/>
      <c r="O163" s="26"/>
      <c r="P163" s="16"/>
      <c r="Q163" s="17"/>
      <c r="R163" s="17"/>
      <c r="S163" s="17"/>
      <c r="T163" s="16"/>
      <c r="U163" s="16"/>
      <c r="V163" s="13"/>
    </row>
    <row r="164" spans="1:22" ht="12.75">
      <c r="A164" s="18"/>
      <c r="B164" s="19"/>
      <c r="C164" s="20"/>
      <c r="D164" s="13"/>
      <c r="E164" s="14"/>
      <c r="F164" s="15"/>
      <c r="G164" s="6"/>
      <c r="H164" s="7"/>
      <c r="I164" s="8"/>
      <c r="J164" s="8"/>
      <c r="K164" s="4"/>
      <c r="M164" s="8"/>
      <c r="N164" s="9"/>
      <c r="O164" s="9"/>
      <c r="P164" s="16"/>
      <c r="Q164" s="17"/>
      <c r="R164" s="17"/>
      <c r="S164" s="10"/>
      <c r="T164" s="16"/>
      <c r="U164" s="16"/>
      <c r="V164" s="13"/>
    </row>
    <row r="165" spans="1:22" ht="12.75">
      <c r="A165" s="18"/>
      <c r="B165" s="19"/>
      <c r="C165" s="20"/>
      <c r="D165" s="13"/>
      <c r="E165" s="14"/>
      <c r="F165" s="15"/>
      <c r="G165" s="6"/>
      <c r="H165" s="7"/>
      <c r="I165" s="8"/>
      <c r="J165" s="8"/>
      <c r="K165" s="4"/>
      <c r="M165" s="8"/>
      <c r="N165" s="9"/>
      <c r="O165" s="9"/>
      <c r="P165" s="16"/>
      <c r="Q165" s="17"/>
      <c r="R165" s="17"/>
      <c r="S165" s="10"/>
      <c r="T165" s="16"/>
      <c r="U165" s="16"/>
      <c r="V165" s="13"/>
    </row>
    <row r="166" spans="1:22" ht="12.75">
      <c r="A166" s="18"/>
      <c r="B166" s="19"/>
      <c r="C166" s="20"/>
      <c r="D166" s="13"/>
      <c r="E166" s="14"/>
      <c r="F166" s="15"/>
      <c r="I166" s="22"/>
      <c r="M166" s="33" t="s">
        <v>13</v>
      </c>
      <c r="N166" s="9">
        <f>SUM(N2:N165)</f>
        <v>4223429.45</v>
      </c>
      <c r="O166" s="9">
        <f>SUM(O2:O165)</f>
        <v>3493684.7600000002</v>
      </c>
      <c r="P166" s="16"/>
      <c r="Q166" s="17"/>
      <c r="R166" s="17"/>
      <c r="S166" s="10"/>
      <c r="T166" s="16"/>
      <c r="U166" s="16"/>
      <c r="V166" s="13"/>
    </row>
    <row r="167" spans="1:22" ht="12.75">
      <c r="A167" s="18"/>
      <c r="B167" s="19"/>
      <c r="C167" s="20"/>
      <c r="D167" s="13"/>
      <c r="E167" s="14"/>
      <c r="F167" s="15"/>
      <c r="G167" s="23"/>
      <c r="H167" s="16"/>
      <c r="I167" s="24"/>
      <c r="J167" s="24"/>
      <c r="K167" s="25"/>
      <c r="L167" s="25"/>
      <c r="M167" s="24"/>
      <c r="N167" s="26"/>
      <c r="O167" s="26"/>
      <c r="P167" s="16"/>
      <c r="Q167" s="17"/>
      <c r="R167" s="17"/>
      <c r="S167" s="17"/>
      <c r="T167" s="16"/>
      <c r="U167" s="16"/>
      <c r="V167" s="13"/>
    </row>
    <row r="168" spans="7:19" ht="12.75">
      <c r="G168" s="6"/>
      <c r="H168" s="27"/>
      <c r="I168" s="28"/>
      <c r="J168" s="28"/>
      <c r="K168" s="29"/>
      <c r="M168" s="8"/>
      <c r="N168" s="30"/>
      <c r="O168" s="30"/>
      <c r="S168" s="10"/>
    </row>
    <row r="169" spans="7:19" ht="12.75">
      <c r="G169" s="6"/>
      <c r="H169" s="27"/>
      <c r="I169" s="28"/>
      <c r="J169" s="28"/>
      <c r="K169" s="29"/>
      <c r="M169" s="31"/>
      <c r="N169" s="30"/>
      <c r="O169" s="30"/>
      <c r="S169" s="10"/>
    </row>
    <row r="170" spans="1:22" ht="12.75">
      <c r="A170" s="18"/>
      <c r="B170" s="19"/>
      <c r="C170" s="20"/>
      <c r="D170" s="13"/>
      <c r="E170" s="14"/>
      <c r="F170" s="15"/>
      <c r="G170" s="23"/>
      <c r="H170" s="16"/>
      <c r="I170" s="32"/>
      <c r="J170" s="32"/>
      <c r="K170" s="14"/>
      <c r="L170" s="14"/>
      <c r="M170" s="32"/>
      <c r="N170" s="26"/>
      <c r="O170" s="26"/>
      <c r="P170" s="16"/>
      <c r="Q170" s="17"/>
      <c r="R170" s="17"/>
      <c r="S170" s="17"/>
      <c r="T170" s="16"/>
      <c r="U170" s="16"/>
      <c r="V170" s="13"/>
    </row>
    <row r="171" spans="1:22" ht="12.75">
      <c r="A171" s="18"/>
      <c r="B171" s="19"/>
      <c r="C171" s="20"/>
      <c r="D171" s="13"/>
      <c r="E171" s="14"/>
      <c r="F171" s="15"/>
      <c r="G171" s="23"/>
      <c r="H171" s="16"/>
      <c r="I171" s="24"/>
      <c r="J171" s="24"/>
      <c r="K171" s="25"/>
      <c r="L171" s="25"/>
      <c r="M171" s="24"/>
      <c r="N171" s="26"/>
      <c r="O171" s="26"/>
      <c r="P171" s="16"/>
      <c r="Q171" s="17"/>
      <c r="R171" s="17"/>
      <c r="S171" s="17"/>
      <c r="T171" s="16"/>
      <c r="U171" s="16"/>
      <c r="V171" s="13"/>
    </row>
    <row r="172" spans="7:19" ht="12.75">
      <c r="G172" s="6"/>
      <c r="H172" s="27"/>
      <c r="I172" s="28"/>
      <c r="J172" s="28"/>
      <c r="K172" s="29"/>
      <c r="M172" s="8"/>
      <c r="N172" s="30"/>
      <c r="O172" s="30"/>
      <c r="S172" s="10"/>
    </row>
    <row r="173" spans="7:19" ht="12.75">
      <c r="G173" s="6"/>
      <c r="H173" s="27"/>
      <c r="I173" s="28"/>
      <c r="J173" s="28"/>
      <c r="K173" s="29"/>
      <c r="M173" s="31"/>
      <c r="N173" s="30"/>
      <c r="O173" s="30"/>
      <c r="S173" s="10"/>
    </row>
    <row r="174" spans="7:19" ht="12.75">
      <c r="G174" s="6"/>
      <c r="H174" s="27"/>
      <c r="I174" s="8"/>
      <c r="J174" s="8"/>
      <c r="K174" s="29"/>
      <c r="M174" s="31"/>
      <c r="N174" s="30"/>
      <c r="O174" s="30"/>
      <c r="S174" s="10"/>
    </row>
    <row r="175" spans="1:22" ht="12.75">
      <c r="A175" s="18"/>
      <c r="B175" s="19"/>
      <c r="C175" s="20"/>
      <c r="D175" s="13"/>
      <c r="E175" s="14"/>
      <c r="F175" s="15"/>
      <c r="G175" s="23"/>
      <c r="H175" s="16"/>
      <c r="I175" s="24"/>
      <c r="J175" s="24"/>
      <c r="K175" s="25"/>
      <c r="L175" s="25"/>
      <c r="M175" s="24"/>
      <c r="N175" s="26"/>
      <c r="O175" s="26"/>
      <c r="P175" s="16"/>
      <c r="Q175" s="17"/>
      <c r="R175" s="17"/>
      <c r="S175" s="17"/>
      <c r="T175" s="16"/>
      <c r="U175" s="16"/>
      <c r="V175" s="13"/>
    </row>
    <row r="176" spans="1:22" ht="12.75">
      <c r="A176" s="18"/>
      <c r="B176" s="19"/>
      <c r="C176" s="20"/>
      <c r="D176" s="13"/>
      <c r="E176" s="14"/>
      <c r="F176" s="15"/>
      <c r="G176" s="23"/>
      <c r="H176" s="16"/>
      <c r="I176" s="24"/>
      <c r="J176" s="24"/>
      <c r="K176" s="25"/>
      <c r="L176" s="25"/>
      <c r="M176" s="24"/>
      <c r="N176" s="26"/>
      <c r="O176" s="26"/>
      <c r="P176" s="16"/>
      <c r="Q176" s="17"/>
      <c r="R176" s="17"/>
      <c r="S176" s="17"/>
      <c r="T176" s="16"/>
      <c r="U176" s="16"/>
      <c r="V176" s="13"/>
    </row>
    <row r="177" spans="7:19" ht="12.75">
      <c r="G177" s="6"/>
      <c r="H177" s="27"/>
      <c r="I177" s="28"/>
      <c r="J177" s="28"/>
      <c r="K177" s="29"/>
      <c r="M177" s="8"/>
      <c r="N177" s="30"/>
      <c r="O177" s="30"/>
      <c r="S177" s="10"/>
    </row>
    <row r="178" spans="7:19" ht="12.75">
      <c r="G178" s="6"/>
      <c r="H178" s="27"/>
      <c r="I178" s="28"/>
      <c r="J178" s="28"/>
      <c r="K178" s="29"/>
      <c r="M178" s="8"/>
      <c r="N178" s="30"/>
      <c r="O178" s="30"/>
      <c r="S178" s="10"/>
    </row>
    <row r="179" spans="1:21" ht="12.75">
      <c r="A179" s="18"/>
      <c r="B179" s="19"/>
      <c r="C179" s="20"/>
      <c r="D179" s="13"/>
      <c r="E179" s="14"/>
      <c r="F179" s="15"/>
      <c r="G179" s="23"/>
      <c r="H179" s="16"/>
      <c r="I179" s="24"/>
      <c r="J179" s="24"/>
      <c r="K179" s="25"/>
      <c r="L179" s="25"/>
      <c r="M179" s="24"/>
      <c r="N179" s="26"/>
      <c r="O179" s="26"/>
      <c r="P179" s="16"/>
      <c r="Q179" s="17"/>
      <c r="R179" s="17"/>
      <c r="S179" s="17"/>
      <c r="T179" s="16"/>
      <c r="U179" s="16"/>
    </row>
    <row r="180" spans="1:21" ht="12.75">
      <c r="A180" s="18"/>
      <c r="B180" s="19"/>
      <c r="C180" s="20"/>
      <c r="D180" s="13"/>
      <c r="E180" s="14"/>
      <c r="F180" s="15"/>
      <c r="G180" s="23"/>
      <c r="H180" s="16"/>
      <c r="I180" s="24"/>
      <c r="J180" s="24"/>
      <c r="K180" s="25"/>
      <c r="L180" s="25"/>
      <c r="M180" s="24"/>
      <c r="N180" s="26"/>
      <c r="O180" s="26"/>
      <c r="P180" s="16"/>
      <c r="Q180" s="17"/>
      <c r="R180" s="17"/>
      <c r="S180" s="17"/>
      <c r="T180" s="16"/>
      <c r="U180" s="16"/>
    </row>
    <row r="181" spans="7:19" ht="12.75">
      <c r="G181" s="6"/>
      <c r="H181" s="27"/>
      <c r="I181" s="28"/>
      <c r="J181" s="28"/>
      <c r="K181" s="29"/>
      <c r="M181" s="8"/>
      <c r="N181" s="30"/>
      <c r="O181" s="30"/>
      <c r="S181" s="10"/>
    </row>
    <row r="182" spans="1:22" ht="12.75">
      <c r="A182" s="18"/>
      <c r="B182" s="19"/>
      <c r="C182" s="20"/>
      <c r="D182" s="13"/>
      <c r="E182" s="14"/>
      <c r="F182" s="15"/>
      <c r="G182" s="23"/>
      <c r="H182" s="16"/>
      <c r="I182" s="24"/>
      <c r="J182" s="24"/>
      <c r="K182" s="25"/>
      <c r="L182" s="25"/>
      <c r="M182" s="24"/>
      <c r="N182" s="26"/>
      <c r="O182" s="26"/>
      <c r="P182" s="16"/>
      <c r="Q182" s="17"/>
      <c r="R182" s="17"/>
      <c r="S182" s="17"/>
      <c r="T182" s="16"/>
      <c r="U182" s="16"/>
      <c r="V182" s="13"/>
    </row>
    <row r="183" spans="1:22" ht="12.75">
      <c r="A183" s="18"/>
      <c r="B183" s="19"/>
      <c r="C183" s="20"/>
      <c r="D183" s="13"/>
      <c r="E183" s="14"/>
      <c r="F183" s="15"/>
      <c r="G183" s="23"/>
      <c r="H183" s="16"/>
      <c r="I183" s="24"/>
      <c r="J183" s="24"/>
      <c r="K183" s="25"/>
      <c r="L183" s="25"/>
      <c r="M183" s="24"/>
      <c r="N183" s="26"/>
      <c r="O183" s="26"/>
      <c r="P183" s="16"/>
      <c r="Q183" s="17"/>
      <c r="R183" s="17"/>
      <c r="S183" s="17"/>
      <c r="T183" s="16"/>
      <c r="U183" s="16"/>
      <c r="V183" s="13"/>
    </row>
    <row r="184" spans="1:22" ht="12.75">
      <c r="A184" s="18"/>
      <c r="B184" s="19"/>
      <c r="C184" s="20"/>
      <c r="D184" s="13"/>
      <c r="E184" s="14"/>
      <c r="F184" s="15"/>
      <c r="G184" s="23"/>
      <c r="H184" s="16"/>
      <c r="I184" s="24"/>
      <c r="J184" s="24"/>
      <c r="K184" s="25"/>
      <c r="L184" s="25"/>
      <c r="M184" s="24"/>
      <c r="N184" s="26"/>
      <c r="O184" s="26"/>
      <c r="P184" s="16"/>
      <c r="Q184" s="17"/>
      <c r="R184" s="17"/>
      <c r="S184" s="17"/>
      <c r="T184" s="16"/>
      <c r="U184" s="16"/>
      <c r="V184" s="13"/>
    </row>
    <row r="185" spans="1:22" ht="12.75">
      <c r="A185" s="18"/>
      <c r="B185" s="19"/>
      <c r="C185" s="20"/>
      <c r="D185" s="13"/>
      <c r="E185" s="14"/>
      <c r="F185" s="15"/>
      <c r="G185" s="23"/>
      <c r="H185" s="16"/>
      <c r="I185" s="24"/>
      <c r="J185" s="24"/>
      <c r="K185" s="25"/>
      <c r="L185" s="25"/>
      <c r="M185" s="24"/>
      <c r="N185" s="26"/>
      <c r="O185" s="26"/>
      <c r="P185" s="16"/>
      <c r="Q185" s="17"/>
      <c r="R185" s="17"/>
      <c r="S185" s="17"/>
      <c r="T185" s="16"/>
      <c r="U185" s="16"/>
      <c r="V185" s="13"/>
    </row>
    <row r="186" spans="1:22" ht="12.75">
      <c r="A186" s="18"/>
      <c r="B186" s="19"/>
      <c r="C186" s="20"/>
      <c r="D186" s="13"/>
      <c r="E186" s="14"/>
      <c r="F186" s="15"/>
      <c r="G186" s="23"/>
      <c r="H186" s="16"/>
      <c r="I186" s="32"/>
      <c r="J186" s="32"/>
      <c r="K186" s="33"/>
      <c r="L186" s="14"/>
      <c r="M186" s="32"/>
      <c r="N186" s="26"/>
      <c r="O186" s="26"/>
      <c r="P186" s="16"/>
      <c r="Q186" s="17"/>
      <c r="R186" s="17"/>
      <c r="S186" s="17"/>
      <c r="T186" s="16"/>
      <c r="U186" s="16"/>
      <c r="V186" s="13"/>
    </row>
    <row r="187" spans="1:22" ht="12.75">
      <c r="A187" s="18"/>
      <c r="B187" s="19"/>
      <c r="C187" s="20"/>
      <c r="D187" s="13"/>
      <c r="E187" s="14"/>
      <c r="F187" s="15"/>
      <c r="G187" s="23"/>
      <c r="H187" s="16"/>
      <c r="I187" s="24"/>
      <c r="J187" s="24"/>
      <c r="K187" s="44"/>
      <c r="L187" s="25"/>
      <c r="M187" s="24"/>
      <c r="N187" s="26"/>
      <c r="O187" s="26"/>
      <c r="P187" s="16"/>
      <c r="Q187" s="17"/>
      <c r="R187" s="17"/>
      <c r="S187" s="17"/>
      <c r="T187" s="16"/>
      <c r="U187" s="16"/>
      <c r="V187" s="13"/>
    </row>
    <row r="188" spans="7:19" ht="12.75">
      <c r="G188" s="6"/>
      <c r="H188" s="27"/>
      <c r="I188" s="28"/>
      <c r="J188" s="28"/>
      <c r="K188" s="29"/>
      <c r="M188" s="8"/>
      <c r="N188" s="30"/>
      <c r="O188" s="30"/>
      <c r="S188" s="10"/>
    </row>
    <row r="189" spans="1:22" ht="12.75">
      <c r="A189" s="18"/>
      <c r="B189" s="19"/>
      <c r="C189" s="20"/>
      <c r="D189" s="13"/>
      <c r="E189" s="14"/>
      <c r="F189" s="15"/>
      <c r="G189" s="23"/>
      <c r="H189" s="16"/>
      <c r="I189" s="24"/>
      <c r="J189" s="24"/>
      <c r="K189" s="25"/>
      <c r="L189" s="25"/>
      <c r="M189" s="24"/>
      <c r="N189" s="26"/>
      <c r="O189" s="26"/>
      <c r="P189" s="16"/>
      <c r="Q189" s="17"/>
      <c r="R189" s="17"/>
      <c r="S189" s="17"/>
      <c r="T189" s="16"/>
      <c r="U189" s="16"/>
      <c r="V189" s="13"/>
    </row>
    <row r="190" spans="1:22" ht="12.75">
      <c r="A190" s="18"/>
      <c r="B190" s="19"/>
      <c r="C190" s="20"/>
      <c r="D190" s="13"/>
      <c r="E190" s="14"/>
      <c r="F190" s="15"/>
      <c r="G190" s="23"/>
      <c r="H190" s="16"/>
      <c r="I190" s="24"/>
      <c r="J190" s="24"/>
      <c r="K190" s="25"/>
      <c r="L190" s="25"/>
      <c r="M190" s="24"/>
      <c r="N190" s="26"/>
      <c r="O190" s="26"/>
      <c r="P190" s="16"/>
      <c r="Q190" s="17"/>
      <c r="R190" s="17"/>
      <c r="S190" s="17"/>
      <c r="T190" s="16"/>
      <c r="U190" s="16"/>
      <c r="V190" s="13"/>
    </row>
    <row r="191" spans="1:22" ht="12.75">
      <c r="A191" s="18"/>
      <c r="B191" s="19"/>
      <c r="C191" s="20"/>
      <c r="D191" s="13"/>
      <c r="E191" s="14"/>
      <c r="F191" s="15"/>
      <c r="G191" s="23"/>
      <c r="H191" s="16"/>
      <c r="I191" s="24"/>
      <c r="J191" s="24"/>
      <c r="K191" s="25"/>
      <c r="L191" s="25"/>
      <c r="M191" s="24"/>
      <c r="N191" s="26"/>
      <c r="O191" s="26"/>
      <c r="P191" s="16"/>
      <c r="Q191" s="17"/>
      <c r="R191" s="17"/>
      <c r="S191" s="17"/>
      <c r="T191" s="16"/>
      <c r="U191" s="16"/>
      <c r="V191" s="13"/>
    </row>
    <row r="192" spans="1:22" s="12" customFormat="1" ht="12.75">
      <c r="A192" s="33"/>
      <c r="D192" s="33"/>
      <c r="E192" s="14"/>
      <c r="F192" s="15"/>
      <c r="I192" s="22"/>
      <c r="K192" s="33"/>
      <c r="L192" s="14"/>
      <c r="M192" s="32" t="s">
        <v>2</v>
      </c>
      <c r="N192" s="26">
        <f>SUM(N2:N191)</f>
        <v>8446858.9</v>
      </c>
      <c r="O192" s="26">
        <f>SUM(O2:O191)</f>
        <v>6987369.5200000005</v>
      </c>
      <c r="P192" s="16"/>
      <c r="Q192" s="17"/>
      <c r="R192" s="17"/>
      <c r="S192" s="10">
        <f>SUM(Q192:R192)</f>
        <v>0</v>
      </c>
      <c r="T192" s="16"/>
      <c r="U192" s="16"/>
      <c r="V192" s="13"/>
    </row>
  </sheetData>
  <sheetProtection/>
  <autoFilter ref="A1:V56"/>
  <printOptions gridLines="1" horizontalCentered="1"/>
  <pageMargins left="0" right="0" top="0.89" bottom="0.73" header="0.5" footer="0.38"/>
  <pageSetup horizontalDpi="600" verticalDpi="600" orientation="landscape" paperSize="17" scale="95" r:id="rId1"/>
  <headerFooter alignWithMargins="0">
    <oddHeader>&amp;C&amp;"Arial,Bold"&amp;14 2015 RECREATIONAL TRAILS FINAL SELECTION LIST</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Curry, Sherry (KYTC)</dc:creator>
  <cp:keywords/>
  <dc:description/>
  <cp:lastModifiedBy>Lamb, Jill (KYTC)</cp:lastModifiedBy>
  <cp:lastPrinted>2016-08-25T18:10:03Z</cp:lastPrinted>
  <dcterms:created xsi:type="dcterms:W3CDTF">2010-08-30T13:30:19Z</dcterms:created>
  <dcterms:modified xsi:type="dcterms:W3CDTF">2018-09-21T14:28:08Z</dcterms:modified>
  <cp:category/>
  <cp:version/>
  <cp:contentType/>
  <cp:contentStatus/>
</cp:coreProperties>
</file>