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2.xml" ContentType="application/vnd.ms-excel.controlproperties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trlProps/ctrlProp3.xml" ContentType="application/vnd.ms-excel.controlproperties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trlProps/ctrlProp4.xml" ContentType="application/vnd.ms-excel.controlproperties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trlProps/ctrlProp5.xml" ContentType="application/vnd.ms-excel.controlproperties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LPA Guide Draft January 2016\Website\Revisions 081016 081516\"/>
    </mc:Choice>
  </mc:AlternateContent>
  <bookViews>
    <workbookView xWindow="-15" yWindow="-15" windowWidth="9570" windowHeight="4980" tabRatio="601" firstSheet="1" activeTab="1"/>
  </bookViews>
  <sheets>
    <sheet name="Explanations" sheetId="1" state="hidden" r:id="rId1"/>
    <sheet name="Change Order" sheetId="2" r:id="rId2"/>
    <sheet name="ChgOrd (Cont.) (2)" sheetId="3" r:id="rId3"/>
    <sheet name="ChgOrd (Cont.) (3)" sheetId="4" state="hidden" r:id="rId4"/>
    <sheet name="ChgOrd (Cont.) (4)" sheetId="5" state="hidden" r:id="rId5"/>
    <sheet name="ChgOrd (Cont.) (5)" sheetId="6" state="hidden" r:id="rId6"/>
    <sheet name="ChgOrd (Cont.) (6)" sheetId="7" state="hidden" r:id="rId7"/>
    <sheet name="ChgOrdReas" sheetId="8" r:id="rId8"/>
    <sheet name="ChgOrdReas (2)" sheetId="9" state="hidden" r:id="rId9"/>
    <sheet name="ChgOrdReas (3)" sheetId="10" state="hidden" r:id="rId10"/>
  </sheets>
  <definedNames>
    <definedName name="_iz1">'Change Order'!#REF!</definedName>
    <definedName name="_k16499" localSheetId="3">'ChgOrd (Cont.) (3)'!#REF!</definedName>
    <definedName name="_k16499" localSheetId="4">'ChgOrd (Cont.) (4)'!#REF!</definedName>
    <definedName name="_k16499" localSheetId="5">'ChgOrd (Cont.) (5)'!#REF!</definedName>
    <definedName name="_k16499" localSheetId="6">'ChgOrd (Cont.) (6)'!#REF!</definedName>
    <definedName name="_k16499">'ChgOrd (Cont.) (2)'!#REF!</definedName>
    <definedName name="_xlnm.Print_Area" localSheetId="1">'Change Order'!$B$2:$H$60</definedName>
    <definedName name="_xlnm.Print_Area" localSheetId="2">'ChgOrd (Cont.) (2)'!$B$2:$H$60</definedName>
    <definedName name="_xlnm.Print_Area" localSheetId="3">'ChgOrd (Cont.) (3)'!$A$2:$G$60</definedName>
    <definedName name="_xlnm.Print_Area" localSheetId="4">'ChgOrd (Cont.) (4)'!$A$2:$G$60</definedName>
    <definedName name="_xlnm.Print_Area" localSheetId="5">'ChgOrd (Cont.) (5)'!$A$2:$G$60</definedName>
    <definedName name="_xlnm.Print_Area" localSheetId="6">'ChgOrd (Cont.) (6)'!$A$2:$G$60</definedName>
    <definedName name="_xlnm.Print_Area" localSheetId="7">ChgOrdReas!$B$2:$I$61</definedName>
    <definedName name="_xlnm.Print_Area" localSheetId="8">'ChgOrdReas (2)'!$A$2:$H$61</definedName>
    <definedName name="_xlnm.Print_Area" localSheetId="9">'ChgOrdReas (3)'!$A$2:$H$61</definedName>
    <definedName name="_xlnm.Print_Area" localSheetId="0">Explanations!$B$2:$C$23</definedName>
    <definedName name="Quantity">#REF!</definedName>
  </definedNames>
  <calcPr calcId="152511"/>
</workbook>
</file>

<file path=xl/calcChain.xml><?xml version="1.0" encoding="utf-8"?>
<calcChain xmlns="http://schemas.openxmlformats.org/spreadsheetml/2006/main">
  <c r="H21" i="3" l="1"/>
  <c r="H20" i="3"/>
  <c r="H19" i="3"/>
  <c r="H18" i="3"/>
  <c r="H17" i="3"/>
  <c r="D11" i="3"/>
  <c r="H10" i="3"/>
  <c r="D10" i="3"/>
  <c r="H9" i="3"/>
  <c r="D9" i="3"/>
  <c r="H8" i="3"/>
  <c r="D8" i="3"/>
  <c r="H7" i="3"/>
  <c r="D7" i="3"/>
  <c r="H10" i="8"/>
  <c r="H9" i="8"/>
  <c r="H8" i="8"/>
  <c r="H7" i="8"/>
  <c r="D11" i="8"/>
  <c r="D10" i="8"/>
  <c r="D9" i="8"/>
  <c r="D8" i="8"/>
  <c r="D7" i="8"/>
  <c r="K5" i="2"/>
  <c r="M5" i="2"/>
  <c r="N5" i="2"/>
  <c r="N13" i="2" s="1"/>
  <c r="K6" i="2"/>
  <c r="M6" i="2"/>
  <c r="N6" i="2"/>
  <c r="K7" i="2"/>
  <c r="M7" i="2"/>
  <c r="N7" i="2"/>
  <c r="K8" i="2"/>
  <c r="M8" i="2"/>
  <c r="N8" i="2"/>
  <c r="K9" i="2"/>
  <c r="M9" i="2"/>
  <c r="N9" i="2"/>
  <c r="H15" i="2"/>
  <c r="H16" i="2"/>
  <c r="H17" i="2"/>
  <c r="H18" i="2"/>
  <c r="H19" i="2"/>
  <c r="H26" i="2"/>
  <c r="H31" i="2" s="1"/>
  <c r="H27" i="2"/>
  <c r="H28" i="2"/>
  <c r="H29" i="2"/>
  <c r="H30" i="2"/>
  <c r="B54" i="2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G6" i="4"/>
  <c r="B7" i="4"/>
  <c r="G7" i="4"/>
  <c r="C8" i="4"/>
  <c r="E8" i="4"/>
  <c r="G8" i="4"/>
  <c r="C9" i="4"/>
  <c r="E9" i="4"/>
  <c r="C10" i="4"/>
  <c r="C11" i="4"/>
  <c r="D13" i="4"/>
  <c r="B15" i="4"/>
  <c r="G17" i="4"/>
  <c r="G42" i="4" s="1"/>
  <c r="L6" i="2" s="1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6" i="5"/>
  <c r="B7" i="5"/>
  <c r="G7" i="5"/>
  <c r="C8" i="5"/>
  <c r="E8" i="5"/>
  <c r="G8" i="5"/>
  <c r="C9" i="5"/>
  <c r="E9" i="5"/>
  <c r="C10" i="5"/>
  <c r="C11" i="5"/>
  <c r="D13" i="5"/>
  <c r="B15" i="5"/>
  <c r="G17" i="5"/>
  <c r="G18" i="5"/>
  <c r="G19" i="5"/>
  <c r="G20" i="5"/>
  <c r="G21" i="5"/>
  <c r="G22" i="5"/>
  <c r="G23" i="5"/>
  <c r="G24" i="5"/>
  <c r="G25" i="5"/>
  <c r="G26" i="5"/>
  <c r="G27" i="5"/>
  <c r="G28" i="5"/>
  <c r="G42" i="5" s="1"/>
  <c r="L7" i="2" s="1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6" i="6"/>
  <c r="B7" i="6"/>
  <c r="G7" i="6"/>
  <c r="C8" i="6"/>
  <c r="E8" i="6"/>
  <c r="G8" i="6"/>
  <c r="C9" i="6"/>
  <c r="E9" i="6"/>
  <c r="C10" i="6"/>
  <c r="C11" i="6"/>
  <c r="D13" i="6"/>
  <c r="B15" i="6"/>
  <c r="G17" i="6"/>
  <c r="G42" i="6" s="1"/>
  <c r="L8" i="2" s="1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6" i="7"/>
  <c r="B7" i="7"/>
  <c r="G7" i="7"/>
  <c r="C8" i="7"/>
  <c r="E8" i="7"/>
  <c r="G8" i="7"/>
  <c r="C9" i="7"/>
  <c r="E9" i="7"/>
  <c r="C10" i="7"/>
  <c r="C11" i="7"/>
  <c r="D13" i="7"/>
  <c r="B15" i="7"/>
  <c r="G17" i="7"/>
  <c r="G18" i="7"/>
  <c r="G19" i="7"/>
  <c r="G20" i="7"/>
  <c r="G21" i="7"/>
  <c r="G22" i="7"/>
  <c r="G23" i="7"/>
  <c r="G24" i="7"/>
  <c r="G25" i="7"/>
  <c r="G26" i="7"/>
  <c r="G27" i="7"/>
  <c r="G28" i="7"/>
  <c r="G42" i="7" s="1"/>
  <c r="L9" i="2" s="1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H6" i="9"/>
  <c r="B7" i="9"/>
  <c r="H7" i="9"/>
  <c r="C8" i="9"/>
  <c r="F8" i="9"/>
  <c r="H8" i="9"/>
  <c r="C9" i="9"/>
  <c r="F9" i="9"/>
  <c r="C10" i="9"/>
  <c r="C11" i="9"/>
  <c r="H6" i="10"/>
  <c r="B7" i="10"/>
  <c r="H7" i="10"/>
  <c r="C8" i="10"/>
  <c r="F8" i="10"/>
  <c r="H8" i="10"/>
  <c r="C9" i="10"/>
  <c r="F9" i="10"/>
  <c r="C10" i="10"/>
  <c r="C11" i="10"/>
  <c r="H42" i="3"/>
  <c r="L5" i="2"/>
  <c r="M13" i="2"/>
  <c r="H20" i="2"/>
  <c r="L13" i="2" l="1"/>
  <c r="H32" i="2"/>
  <c r="H33" i="2" s="1"/>
  <c r="H35" i="2" s="1"/>
  <c r="G35" i="2" s="1"/>
  <c r="H21" i="2"/>
  <c r="H22" i="2" s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C2" authorId="0" shapeId="0">
      <text>
        <r>
          <rPr>
            <sz val="8"/>
            <color indexed="81"/>
            <rFont val="Tahoma"/>
            <family val="2"/>
          </rPr>
          <t xml:space="preserve">To Print Multiple Pages:  
Hold down the CTRL key while selecting the tab sheets at the bottom, then press the yellow "Print" button.
</t>
        </r>
      </text>
    </comment>
    <comment ref="C6" authorId="0" shapeId="0">
      <text>
        <r>
          <rPr>
            <sz val="8"/>
            <color indexed="81"/>
            <rFont val="Tahoma"/>
            <family val="2"/>
          </rPr>
          <t>Indicate last Page Number</t>
        </r>
      </text>
    </comment>
    <comment ref="F8" authorId="0" shapeId="0">
      <text>
        <r>
          <rPr>
            <sz val="8"/>
            <color indexed="81"/>
            <rFont val="Tahoma"/>
            <family val="2"/>
          </rPr>
          <t>Indicate the numeric 6 digit Project Code Number.</t>
        </r>
      </text>
    </comment>
    <comment ref="E15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E16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E17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E18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E19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E26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E27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E28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E29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E30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D2" authorId="0" shapeId="0">
      <text>
        <r>
          <rPr>
            <sz val="8"/>
            <color indexed="81"/>
            <rFont val="Tahoma"/>
            <family val="2"/>
          </rPr>
          <t xml:space="preserve">To Print Multiple Pages:  
Hold down the CTRL key while selecting the tab sheets at the bottom, then press the yellow "Print" button.
</t>
        </r>
      </text>
    </comment>
    <comment ref="D6" authorId="0" shapeId="0">
      <text>
        <r>
          <rPr>
            <sz val="8"/>
            <color indexed="81"/>
            <rFont val="Tahoma"/>
            <family val="2"/>
          </rPr>
          <t>Indicate last Page Number</t>
        </r>
      </text>
    </comment>
    <comment ref="G8" authorId="0" shapeId="0">
      <text>
        <r>
          <rPr>
            <sz val="8"/>
            <color indexed="81"/>
            <rFont val="Tahoma"/>
            <family val="2"/>
          </rPr>
          <t>Indicate the numeric 6 digit Project Code Number.</t>
        </r>
      </text>
    </comment>
    <comment ref="E17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E18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E19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E20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E21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E22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E23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E24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E25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E26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E27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E28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E29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E30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E31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E32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E33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E34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E35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E36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E37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E38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E39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E40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E41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</authors>
  <commentList>
    <comment ref="B6" authorId="0" shapeId="0">
      <text>
        <r>
          <rPr>
            <sz val="8"/>
            <color indexed="81"/>
            <rFont val="Tahoma"/>
            <family val="2"/>
          </rPr>
          <t>Indicate current page number followed by last page number {Ex. Page 2 of 3, enter 23}.</t>
        </r>
      </text>
    </comment>
    <comment ref="D17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18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19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0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1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2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3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4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5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6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7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8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9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0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1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2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3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4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5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6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7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8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9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40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41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</commentList>
</comments>
</file>

<file path=xl/comments4.xml><?xml version="1.0" encoding="utf-8"?>
<comments xmlns="http://schemas.openxmlformats.org/spreadsheetml/2006/main">
  <authors>
    <author>A satisfied Microsoft Office user</author>
  </authors>
  <commentList>
    <comment ref="B6" authorId="0" shapeId="0">
      <text>
        <r>
          <rPr>
            <sz val="8"/>
            <color indexed="81"/>
            <rFont val="Tahoma"/>
            <family val="2"/>
          </rPr>
          <t>Indicate current page number followed by last page number {Ex. Page 2 of 3, enter 23}.</t>
        </r>
      </text>
    </comment>
    <comment ref="D17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18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19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0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1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2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3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4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5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6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7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8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9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0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1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2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3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4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5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6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7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8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9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40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41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</commentList>
</comments>
</file>

<file path=xl/comments5.xml><?xml version="1.0" encoding="utf-8"?>
<comments xmlns="http://schemas.openxmlformats.org/spreadsheetml/2006/main">
  <authors>
    <author>A satisfied Microsoft Office user</author>
  </authors>
  <commentList>
    <comment ref="B6" authorId="0" shapeId="0">
      <text>
        <r>
          <rPr>
            <sz val="8"/>
            <color indexed="81"/>
            <rFont val="Tahoma"/>
            <family val="2"/>
          </rPr>
          <t>Indicate current page number followed by last page number {Ex. Page 2 of 3, enter 23}.</t>
        </r>
      </text>
    </comment>
    <comment ref="D17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18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19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0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1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2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3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4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5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6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7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8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9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0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1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2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3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4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5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6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7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8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9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40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41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</commentList>
</comments>
</file>

<file path=xl/comments6.xml><?xml version="1.0" encoding="utf-8"?>
<comments xmlns="http://schemas.openxmlformats.org/spreadsheetml/2006/main">
  <authors>
    <author>A satisfied Microsoft Office user</author>
  </authors>
  <commentList>
    <comment ref="B6" authorId="0" shapeId="0">
      <text>
        <r>
          <rPr>
            <sz val="8"/>
            <color indexed="81"/>
            <rFont val="Tahoma"/>
            <family val="2"/>
          </rPr>
          <t>Indicate current page number followed by last page number {Ex. Page 2 of 3, enter 23}.</t>
        </r>
      </text>
    </comment>
    <comment ref="D17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18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19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0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1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2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3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4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5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6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7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8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29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0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1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2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3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4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5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6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7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8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39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40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  <comment ref="D41" authorId="0" shapeId="0">
      <text>
        <r>
          <rPr>
            <sz val="8"/>
            <color indexed="81"/>
            <rFont val="Tahoma"/>
            <family val="2"/>
          </rPr>
          <t>A positive quantity represents an increase.  A negative quantity represents a decrease.</t>
        </r>
      </text>
    </comment>
  </commentList>
</comments>
</file>

<file path=xl/comments7.xml><?xml version="1.0" encoding="utf-8"?>
<comments xmlns="http://schemas.openxmlformats.org/spreadsheetml/2006/main">
  <authors>
    <author>A satisfied Microsoft Office user</author>
  </authors>
  <commentList>
    <comment ref="E2" authorId="0" shapeId="0">
      <text>
        <r>
          <rPr>
            <sz val="8"/>
            <color indexed="81"/>
            <rFont val="Tahoma"/>
            <family val="2"/>
          </rPr>
          <t xml:space="preserve">To Print Multiple Pages:  
Hold down the CTRL key while selecting the tab sheets at the bottom, then press the yellow "Print" button.
</t>
        </r>
      </text>
    </comment>
    <comment ref="E6" authorId="0" shapeId="0">
      <text>
        <r>
          <rPr>
            <sz val="8"/>
            <color indexed="81"/>
            <rFont val="Tahoma"/>
            <family val="2"/>
          </rPr>
          <t>Indicate last Page Number</t>
        </r>
      </text>
    </comment>
    <comment ref="G8" authorId="0" shapeId="0">
      <text>
        <r>
          <rPr>
            <sz val="8"/>
            <color indexed="81"/>
            <rFont val="Tahoma"/>
            <family val="2"/>
          </rPr>
          <t>Indicate the numeric 6 digit Project Code Number.</t>
        </r>
      </text>
    </comment>
  </commentList>
</comments>
</file>

<file path=xl/comments8.xml><?xml version="1.0" encoding="utf-8"?>
<comments xmlns="http://schemas.openxmlformats.org/spreadsheetml/2006/main">
  <authors>
    <author>A satisfied Microsoft Office user</author>
  </authors>
  <commentList>
    <comment ref="B6" authorId="0" shapeId="0">
      <text>
        <r>
          <rPr>
            <sz val="8"/>
            <color indexed="81"/>
            <rFont val="Tahoma"/>
            <family val="2"/>
          </rPr>
          <t>Indicate current page number followed by last page number {Ex. Page 2 of 3, enter 23}.</t>
        </r>
      </text>
    </comment>
  </commentList>
</comments>
</file>

<file path=xl/comments9.xml><?xml version="1.0" encoding="utf-8"?>
<comments xmlns="http://schemas.openxmlformats.org/spreadsheetml/2006/main">
  <authors>
    <author>A satisfied Microsoft Office user</author>
  </authors>
  <commentList>
    <comment ref="B6" authorId="0" shapeId="0">
      <text>
        <r>
          <rPr>
            <sz val="8"/>
            <color indexed="81"/>
            <rFont val="Tahoma"/>
            <family val="2"/>
          </rPr>
          <t>Indicate current page number followed by last page number {Ex. Page 2 of 3, enter 23}.</t>
        </r>
      </text>
    </comment>
  </commentList>
</comments>
</file>

<file path=xl/sharedStrings.xml><?xml version="1.0" encoding="utf-8"?>
<sst xmlns="http://schemas.openxmlformats.org/spreadsheetml/2006/main" count="256" uniqueCount="75">
  <si>
    <t>Time Extension/Explanations:</t>
  </si>
  <si>
    <t>Contract Time is Unaffected.</t>
  </si>
  <si>
    <t>Working Days Contract</t>
  </si>
  <si>
    <t>Extend Working Days from _____ as Specified in the contract to ____. "A Net Increase of _____ Working Days."</t>
  </si>
  <si>
    <t>Extend Working Days from _____ as Specified in Change Order ___ to ____.  "A Net Increase of _____ Working Days."</t>
  </si>
  <si>
    <t>Calendar Day Contract</t>
  </si>
  <si>
    <t>Extend Calendar Days from _____ as Specified in the contract to ____.  "A Net Increase of _____ Calendar Days."</t>
  </si>
  <si>
    <t>Extend Calendar Days from _____ as Specified in Change Order ____ to ____.  "A Net Increase of _____ Calendar Days."</t>
  </si>
  <si>
    <t>Specified Completion Date Contract</t>
  </si>
  <si>
    <t>Change the Specified Date of Completion from ____ as Specified in the contract to ____.  "A Net Increase of _____ Days."</t>
  </si>
  <si>
    <t>Change the Specified Date of Completion from ____ as Specified in Change Order ___ to ____.  "A Net Increase of _____ Days."</t>
  </si>
  <si>
    <t>KENTUCKY TRANSPORTATION CABINET</t>
  </si>
  <si>
    <t>Continuation Pages</t>
  </si>
  <si>
    <t>DEPARTMENT OF HIGHWAYS</t>
  </si>
  <si>
    <t xml:space="preserve">Proposed </t>
  </si>
  <si>
    <t>DIVISION OF CONSTRUCTION</t>
  </si>
  <si>
    <t>Page</t>
  </si>
  <si>
    <t>Changes</t>
  </si>
  <si>
    <t>No Item Selected</t>
  </si>
  <si>
    <t>Contract Items</t>
  </si>
  <si>
    <t xml:space="preserve">Supp Agreement </t>
  </si>
  <si>
    <t>CHANGE ORDER</t>
  </si>
  <si>
    <t xml:space="preserve">Change Order No. </t>
  </si>
  <si>
    <t>District</t>
  </si>
  <si>
    <t xml:space="preserve">Encumbrance No. </t>
  </si>
  <si>
    <t>County</t>
  </si>
  <si>
    <t xml:space="preserve">PCN  </t>
  </si>
  <si>
    <t>Project No.</t>
  </si>
  <si>
    <t xml:space="preserve">Road  </t>
  </si>
  <si>
    <t>Contractor</t>
  </si>
  <si>
    <t xml:space="preserve">    Address</t>
  </si>
  <si>
    <t>Proposed Changes in Connection with Contract Items:</t>
  </si>
  <si>
    <t>SS</t>
  </si>
  <si>
    <t>Item</t>
  </si>
  <si>
    <t>Code</t>
  </si>
  <si>
    <t>No.</t>
  </si>
  <si>
    <t>Description</t>
  </si>
  <si>
    <t>Quantity</t>
  </si>
  <si>
    <t>Unit</t>
  </si>
  <si>
    <t>Unit Price</t>
  </si>
  <si>
    <t>Amount</t>
  </si>
  <si>
    <t xml:space="preserve">Total for this Page </t>
  </si>
  <si>
    <t xml:space="preserve">Total for Continuation Page(s) </t>
  </si>
  <si>
    <t xml:space="preserve">Total Contract Items </t>
  </si>
  <si>
    <t>Proposed Items of Supplemental Agreement:</t>
  </si>
  <si>
    <t>Ref.</t>
  </si>
  <si>
    <t>Time Extension/Explanation:</t>
  </si>
  <si>
    <t xml:space="preserve">Total Supplemental Agreement </t>
  </si>
  <si>
    <t>Reasons for Proposed Changes:</t>
  </si>
  <si>
    <t>Requested</t>
  </si>
  <si>
    <t>Project Engineer</t>
  </si>
  <si>
    <t>Recommended</t>
  </si>
  <si>
    <t xml:space="preserve">By:    </t>
  </si>
  <si>
    <t>Approved</t>
  </si>
  <si>
    <t>Date</t>
  </si>
  <si>
    <t>CHANGE ORDER (CONT.)</t>
  </si>
  <si>
    <t xml:space="preserve">Page </t>
  </si>
  <si>
    <t xml:space="preserve">TC10 No. </t>
  </si>
  <si>
    <t xml:space="preserve">Proposed Changes in Connection with:   </t>
  </si>
  <si>
    <t>Supplemental Agreement</t>
  </si>
  <si>
    <t>REASON FOR CHANGE ORDER</t>
  </si>
  <si>
    <t>Contract ID</t>
  </si>
  <si>
    <t>Change Order No</t>
  </si>
  <si>
    <t xml:space="preserve">Contractor </t>
  </si>
  <si>
    <t>Address</t>
  </si>
  <si>
    <t>Project Sponsor</t>
  </si>
  <si>
    <t>Project Number</t>
  </si>
  <si>
    <t>Project Name</t>
  </si>
  <si>
    <t>Title</t>
  </si>
  <si>
    <t>DATE</t>
  </si>
  <si>
    <t>LPA Signature Authority</t>
  </si>
  <si>
    <t>Local Public Agency (Department of Highways Funding)</t>
  </si>
  <si>
    <t>Chief District Engineer</t>
  </si>
  <si>
    <t>Deputy State Highway Engineer</t>
  </si>
  <si>
    <t>State Highway Engineer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</si>
</sst>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_);[Red]#,##0.00"/>
    <numFmt numFmtId="165" formatCode="&quot;Sheet &quot;#"/>
    <numFmt numFmtId="166" formatCode="&quot;of   &quot;#"/>
    <numFmt numFmtId="167" formatCode="[Blue]\ #,##0.00_);[Red]\-#,##0.00_)"/>
    <numFmt numFmtId="168" formatCode="#,##0.000_);[Red]\-#,##0.000_)"/>
    <numFmt numFmtId="169" formatCode="[Blue]&quot;$&quot;\ \ #,##0.00_);[Red]\(&quot;$&quot;\ \-#,##0.00_)\)"/>
    <numFmt numFmtId="170" formatCode="#\ &quot;of&quot;\ #"/>
    <numFmt numFmtId="171" formatCode="[Blue]\ \ #,##0.00_);[Red]\(\-#,##0.00_)\)"/>
    <numFmt numFmtId="172" formatCode="[Blue]\ #,##0.00_);[Red]\(&quot;$&quot;#,##0.00\)"/>
    <numFmt numFmtId="173" formatCode="[Blue]&quot;$&quot;\ #,##0.00_);[Red]\(&quot;$&quot;\ \-#,##0.00\)"/>
    <numFmt numFmtId="174" formatCode="[Blue]\ #,##0.00_);[Red]\(\ \-#,##0.00\)"/>
    <numFmt numFmtId="175" formatCode="#,##0.00_);\(\ \-#,##0.00\)"/>
  </numFmts>
  <fonts count="30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name val="MS Sans Serif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sz val="10.5"/>
      <color indexed="8"/>
      <name val="Times New Roman"/>
      <family val="1"/>
    </font>
    <font>
      <sz val="10.5"/>
      <name val="MS Sans Serif"/>
      <family val="2"/>
    </font>
    <font>
      <b/>
      <i/>
      <sz val="10.5"/>
      <name val="Times New Roman"/>
      <family val="1"/>
    </font>
    <font>
      <b/>
      <i/>
      <sz val="10.5"/>
      <name val="Times New Roman"/>
      <family val="1"/>
    </font>
    <font>
      <sz val="10.5"/>
      <name val="Times New Roman"/>
      <family val="1"/>
    </font>
    <font>
      <sz val="10.5"/>
      <name val="Arial"/>
      <family val="2"/>
    </font>
    <font>
      <sz val="8"/>
      <name val="MS Sans Serif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u/>
      <sz val="8"/>
      <name val="Times New Roman"/>
      <family val="1"/>
    </font>
    <font>
      <sz val="6"/>
      <name val="Times New Roman"/>
      <family val="1"/>
    </font>
    <font>
      <sz val="8"/>
      <color indexed="81"/>
      <name val="Tahoma"/>
      <family val="2"/>
    </font>
    <font>
      <sz val="10"/>
      <name val="MS Sans Serif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0" borderId="0" xfId="0" applyProtection="1"/>
    <xf numFmtId="0" fontId="6" fillId="0" borderId="0" xfId="0" applyFont="1" applyAlignment="1" applyProtection="1">
      <alignment horizontal="centerContinuous"/>
    </xf>
    <xf numFmtId="0" fontId="9" fillId="0" borderId="0" xfId="0" applyFont="1" applyAlignment="1" applyProtection="1">
      <alignment horizontal="centerContinuous"/>
    </xf>
    <xf numFmtId="0" fontId="4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Protection="1"/>
    <xf numFmtId="0" fontId="10" fillId="2" borderId="0" xfId="0" applyFont="1" applyFill="1" applyAlignment="1" applyProtection="1">
      <alignment horizontal="centerContinuous" vertical="top"/>
    </xf>
    <xf numFmtId="0" fontId="7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0" fontId="4" fillId="2" borderId="0" xfId="0" applyFont="1" applyFill="1" applyBorder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10" fillId="2" borderId="0" xfId="0" applyFont="1" applyFill="1" applyBorder="1" applyAlignment="1" applyProtection="1">
      <alignment horizontal="centerContinuous" vertical="top"/>
    </xf>
    <xf numFmtId="0" fontId="0" fillId="2" borderId="0" xfId="0" applyFill="1" applyBorder="1" applyAlignment="1" applyProtection="1">
      <alignment horizontal="centerContinuous"/>
    </xf>
    <xf numFmtId="0" fontId="9" fillId="2" borderId="0" xfId="0" applyFont="1" applyFill="1" applyBorder="1" applyAlignment="1" applyProtection="1">
      <alignment horizontal="centerContinuous"/>
    </xf>
    <xf numFmtId="0" fontId="9" fillId="2" borderId="0" xfId="0" applyFont="1" applyFill="1" applyBorder="1" applyAlignment="1" applyProtection="1">
      <alignment horizontal="centerContinuous" vertical="top"/>
    </xf>
    <xf numFmtId="0" fontId="10" fillId="2" borderId="0" xfId="0" quotePrefix="1" applyFont="1" applyFill="1" applyBorder="1" applyAlignment="1" applyProtection="1">
      <alignment horizontal="centerContinuous" vertical="top"/>
    </xf>
    <xf numFmtId="0" fontId="6" fillId="0" borderId="0" xfId="0" applyFont="1" applyAlignment="1" applyProtection="1">
      <alignment horizontal="centerContinuous" vertical="center"/>
    </xf>
    <xf numFmtId="0" fontId="4" fillId="2" borderId="1" xfId="0" applyFont="1" applyFill="1" applyBorder="1" applyProtection="1"/>
    <xf numFmtId="0" fontId="4" fillId="2" borderId="2" xfId="0" applyFont="1" applyFill="1" applyBorder="1" applyAlignment="1" applyProtection="1">
      <alignment horizontal="centerContinuous"/>
    </xf>
    <xf numFmtId="0" fontId="9" fillId="3" borderId="2" xfId="0" applyFont="1" applyFill="1" applyBorder="1" applyAlignment="1" applyProtection="1">
      <alignment horizontal="centerContinuous"/>
    </xf>
    <xf numFmtId="0" fontId="9" fillId="3" borderId="2" xfId="0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right"/>
    </xf>
    <xf numFmtId="0" fontId="9" fillId="2" borderId="2" xfId="0" applyFont="1" applyFill="1" applyBorder="1" applyAlignment="1" applyProtection="1">
      <alignment horizontal="centerContinuous"/>
    </xf>
    <xf numFmtId="0" fontId="9" fillId="2" borderId="2" xfId="0" applyFont="1" applyFill="1" applyBorder="1" applyAlignment="1" applyProtection="1">
      <alignment horizontal="centerContinuous" vertical="top"/>
    </xf>
    <xf numFmtId="0" fontId="4" fillId="0" borderId="1" xfId="0" applyFont="1" applyBorder="1" applyProtection="1"/>
    <xf numFmtId="0" fontId="5" fillId="0" borderId="1" xfId="0" applyFont="1" applyBorder="1" applyProtection="1"/>
    <xf numFmtId="0" fontId="4" fillId="0" borderId="3" xfId="0" applyFont="1" applyBorder="1" applyProtection="1"/>
    <xf numFmtId="0" fontId="2" fillId="4" borderId="2" xfId="0" applyFont="1" applyFill="1" applyBorder="1" applyProtection="1"/>
    <xf numFmtId="0" fontId="2" fillId="4" borderId="2" xfId="0" applyFont="1" applyFill="1" applyBorder="1" applyAlignment="1" applyProtection="1">
      <alignment horizontal="center"/>
    </xf>
    <xf numFmtId="0" fontId="2" fillId="4" borderId="0" xfId="0" applyFont="1" applyFill="1" applyProtection="1"/>
    <xf numFmtId="0" fontId="4" fillId="4" borderId="0" xfId="0" applyFont="1" applyFill="1" applyProtection="1"/>
    <xf numFmtId="0" fontId="9" fillId="4" borderId="0" xfId="0" applyFont="1" applyFill="1" applyProtection="1"/>
    <xf numFmtId="0" fontId="5" fillId="4" borderId="0" xfId="0" applyFont="1" applyFill="1" applyProtection="1"/>
    <xf numFmtId="167" fontId="4" fillId="4" borderId="0" xfId="0" applyNumberFormat="1" applyFont="1" applyFill="1" applyProtection="1"/>
    <xf numFmtId="0" fontId="4" fillId="4" borderId="0" xfId="0" applyFont="1" applyFill="1" applyAlignment="1" applyProtection="1">
      <alignment horizontal="center"/>
    </xf>
    <xf numFmtId="174" fontId="4" fillId="4" borderId="0" xfId="0" applyNumberFormat="1" applyFont="1" applyFill="1" applyAlignment="1" applyProtection="1">
      <alignment horizontal="right"/>
    </xf>
    <xf numFmtId="173" fontId="4" fillId="4" borderId="0" xfId="0" applyNumberFormat="1" applyFont="1" applyFill="1" applyAlignment="1" applyProtection="1">
      <alignment horizontal="right"/>
    </xf>
    <xf numFmtId="0" fontId="2" fillId="4" borderId="0" xfId="0" applyFont="1" applyFill="1" applyAlignment="1" applyProtection="1">
      <alignment horizontal="center"/>
    </xf>
    <xf numFmtId="0" fontId="12" fillId="4" borderId="0" xfId="0" applyFont="1" applyFill="1" applyProtection="1"/>
    <xf numFmtId="0" fontId="3" fillId="2" borderId="0" xfId="0" applyFont="1" applyFill="1" applyBorder="1" applyAlignment="1" applyProtection="1">
      <alignment horizontal="centerContinuous"/>
    </xf>
    <xf numFmtId="0" fontId="11" fillId="2" borderId="2" xfId="0" applyFont="1" applyFill="1" applyBorder="1" applyAlignment="1" applyProtection="1">
      <alignment horizontal="centerContinuous"/>
    </xf>
    <xf numFmtId="0" fontId="3" fillId="2" borderId="2" xfId="0" applyFont="1" applyFill="1" applyBorder="1" applyAlignment="1" applyProtection="1">
      <alignment horizontal="centerContinuous"/>
    </xf>
    <xf numFmtId="0" fontId="10" fillId="4" borderId="0" xfId="0" applyFont="1" applyFill="1" applyBorder="1" applyAlignment="1" applyProtection="1">
      <alignment horizontal="centerContinuous" vertical="top"/>
    </xf>
    <xf numFmtId="0" fontId="0" fillId="4" borderId="0" xfId="0" applyFill="1" applyBorder="1" applyAlignment="1" applyProtection="1">
      <alignment horizontal="centerContinuous"/>
    </xf>
    <xf numFmtId="0" fontId="10" fillId="4" borderId="0" xfId="0" applyFont="1" applyFill="1" applyBorder="1" applyAlignment="1" applyProtection="1">
      <alignment horizontal="left" vertical="top"/>
    </xf>
    <xf numFmtId="0" fontId="3" fillId="4" borderId="0" xfId="0" applyFont="1" applyFill="1" applyAlignment="1" applyProtection="1">
      <alignment horizontal="right"/>
    </xf>
    <xf numFmtId="0" fontId="4" fillId="4" borderId="0" xfId="0" applyFont="1" applyFill="1" applyBorder="1" applyAlignment="1" applyProtection="1">
      <alignment horizontal="centerContinuous"/>
    </xf>
    <xf numFmtId="14" fontId="9" fillId="4" borderId="0" xfId="0" applyNumberFormat="1" applyFont="1" applyFill="1" applyBorder="1" applyAlignment="1" applyProtection="1">
      <alignment horizontal="right"/>
    </xf>
    <xf numFmtId="14" fontId="9" fillId="4" borderId="0" xfId="0" applyNumberFormat="1" applyFont="1" applyFill="1" applyBorder="1" applyAlignment="1" applyProtection="1">
      <alignment horizontal="centerContinuous"/>
    </xf>
    <xf numFmtId="0" fontId="7" fillId="4" borderId="0" xfId="0" applyFont="1" applyFill="1" applyAlignment="1" applyProtection="1">
      <alignment horizontal="right"/>
    </xf>
    <xf numFmtId="0" fontId="3" fillId="4" borderId="0" xfId="0" applyFont="1" applyFill="1" applyBorder="1" applyAlignment="1" applyProtection="1">
      <alignment horizontal="centerContinuous"/>
    </xf>
    <xf numFmtId="0" fontId="9" fillId="4" borderId="0" xfId="0" applyFont="1" applyFill="1" applyBorder="1" applyAlignment="1" applyProtection="1">
      <alignment horizontal="centerContinuous"/>
    </xf>
    <xf numFmtId="0" fontId="9" fillId="4" borderId="0" xfId="0" applyFont="1" applyFill="1" applyBorder="1" applyAlignment="1" applyProtection="1">
      <alignment horizontal="centerContinuous" vertical="top"/>
    </xf>
    <xf numFmtId="0" fontId="10" fillId="4" borderId="0" xfId="0" applyFont="1" applyFill="1" applyAlignment="1" applyProtection="1">
      <alignment horizontal="centerContinuous" vertical="top"/>
    </xf>
    <xf numFmtId="0" fontId="0" fillId="4" borderId="0" xfId="0" applyFill="1" applyAlignment="1" applyProtection="1">
      <alignment horizontal="centerContinuous"/>
    </xf>
    <xf numFmtId="0" fontId="0" fillId="4" borderId="0" xfId="0" applyFill="1" applyProtection="1"/>
    <xf numFmtId="0" fontId="2" fillId="4" borderId="0" xfId="0" applyFont="1" applyFill="1" applyBorder="1" applyProtection="1"/>
    <xf numFmtId="0" fontId="4" fillId="4" borderId="0" xfId="0" applyFont="1" applyFill="1" applyAlignment="1" applyProtection="1">
      <alignment horizontal="left"/>
      <protection locked="0"/>
    </xf>
    <xf numFmtId="0" fontId="4" fillId="4" borderId="0" xfId="0" applyFont="1" applyFill="1" applyProtection="1">
      <protection hidden="1"/>
    </xf>
    <xf numFmtId="0" fontId="8" fillId="4" borderId="0" xfId="0" applyFont="1" applyFill="1" applyAlignment="1" applyProtection="1">
      <alignment horizontal="centerContinuous"/>
      <protection hidden="1"/>
    </xf>
    <xf numFmtId="0" fontId="5" fillId="4" borderId="0" xfId="0" applyFont="1" applyFill="1" applyProtection="1"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/>
      <protection hidden="1"/>
    </xf>
    <xf numFmtId="172" fontId="4" fillId="4" borderId="4" xfId="0" applyNumberFormat="1" applyFont="1" applyFill="1" applyBorder="1" applyAlignment="1" applyProtection="1">
      <alignment horizontal="right"/>
      <protection hidden="1"/>
    </xf>
    <xf numFmtId="172" fontId="3" fillId="4" borderId="4" xfId="0" applyNumberFormat="1" applyFont="1" applyFill="1" applyBorder="1" applyAlignment="1" applyProtection="1">
      <alignment horizontal="right"/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vertical="center"/>
      <protection hidden="1"/>
    </xf>
    <xf numFmtId="175" fontId="4" fillId="4" borderId="0" xfId="0" applyNumberFormat="1" applyFont="1" applyFill="1" applyAlignment="1" applyProtection="1">
      <alignment horizontal="right"/>
      <protection hidden="1"/>
    </xf>
    <xf numFmtId="174" fontId="4" fillId="4" borderId="0" xfId="0" applyNumberFormat="1" applyFont="1" applyFill="1" applyAlignment="1" applyProtection="1">
      <alignment horizontal="right"/>
      <protection hidden="1"/>
    </xf>
    <xf numFmtId="0" fontId="9" fillId="2" borderId="5" xfId="0" applyFont="1" applyFill="1" applyBorder="1" applyAlignment="1" applyProtection="1">
      <alignment horizontal="centerContinuous"/>
    </xf>
    <xf numFmtId="0" fontId="2" fillId="2" borderId="1" xfId="0" applyFont="1" applyFill="1" applyBorder="1" applyProtection="1"/>
    <xf numFmtId="0" fontId="2" fillId="2" borderId="0" xfId="0" applyFont="1" applyFill="1" applyBorder="1" applyAlignment="1" applyProtection="1">
      <alignment horizontal="centerContinuous"/>
    </xf>
    <xf numFmtId="0" fontId="6" fillId="2" borderId="0" xfId="0" applyFont="1" applyFill="1" applyBorder="1" applyAlignment="1" applyProtection="1">
      <alignment horizontal="centerContinuous" vertical="center"/>
    </xf>
    <xf numFmtId="0" fontId="5" fillId="2" borderId="0" xfId="0" applyFont="1" applyFill="1" applyBorder="1" applyAlignment="1" applyProtection="1">
      <alignment horizontal="centerContinuous" vertical="center"/>
    </xf>
    <xf numFmtId="0" fontId="4" fillId="0" borderId="5" xfId="0" applyFont="1" applyFill="1" applyBorder="1" applyAlignment="1" applyProtection="1">
      <alignment horizontal="centerContinuous"/>
      <protection hidden="1"/>
    </xf>
    <xf numFmtId="165" fontId="13" fillId="2" borderId="0" xfId="0" applyNumberFormat="1" applyFont="1" applyFill="1" applyBorder="1" applyAlignment="1" applyProtection="1">
      <alignment horizontal="left"/>
    </xf>
    <xf numFmtId="0" fontId="13" fillId="2" borderId="0" xfId="0" applyFont="1" applyFill="1" applyProtection="1"/>
    <xf numFmtId="0" fontId="14" fillId="2" borderId="0" xfId="0" applyFont="1" applyFill="1" applyAlignment="1" applyProtection="1">
      <alignment horizontal="center"/>
    </xf>
    <xf numFmtId="0" fontId="13" fillId="2" borderId="0" xfId="0" applyFont="1" applyFill="1" applyAlignment="1" applyProtection="1">
      <alignment horizontal="right"/>
    </xf>
    <xf numFmtId="0" fontId="13" fillId="2" borderId="0" xfId="0" applyFont="1" applyFill="1" applyBorder="1" applyAlignment="1" applyProtection="1">
      <alignment horizontal="left"/>
    </xf>
    <xf numFmtId="0" fontId="13" fillId="2" borderId="0" xfId="0" quotePrefix="1" applyFont="1" applyFill="1" applyProtection="1"/>
    <xf numFmtId="0" fontId="14" fillId="2" borderId="0" xfId="0" applyFont="1" applyFill="1" applyBorder="1" applyAlignment="1" applyProtection="1">
      <alignment horizontal="left"/>
    </xf>
    <xf numFmtId="0" fontId="13" fillId="2" borderId="0" xfId="0" applyFont="1" applyFill="1" applyBorder="1" applyProtection="1"/>
    <xf numFmtId="0" fontId="13" fillId="2" borderId="0" xfId="0" applyFont="1" applyFill="1" applyAlignment="1" applyProtection="1">
      <alignment horizontal="center"/>
    </xf>
    <xf numFmtId="0" fontId="15" fillId="2" borderId="0" xfId="0" applyFont="1" applyFill="1" applyProtection="1"/>
    <xf numFmtId="0" fontId="13" fillId="2" borderId="6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horizontal="centerContinuous" vertical="center"/>
    </xf>
    <xf numFmtId="0" fontId="13" fillId="2" borderId="12" xfId="0" applyFont="1" applyFill="1" applyBorder="1" applyAlignment="1" applyProtection="1">
      <alignment horizontal="centerContinuous" vertical="center"/>
    </xf>
    <xf numFmtId="0" fontId="13" fillId="2" borderId="5" xfId="0" applyFont="1" applyFill="1" applyBorder="1" applyAlignment="1" applyProtection="1">
      <alignment horizontal="center" vertical="center"/>
    </xf>
    <xf numFmtId="0" fontId="13" fillId="5" borderId="13" xfId="0" applyFont="1" applyFill="1" applyBorder="1" applyAlignment="1" applyProtection="1">
      <alignment horizontal="center" vertical="center"/>
      <protection locked="0"/>
    </xf>
    <xf numFmtId="0" fontId="13" fillId="5" borderId="14" xfId="0" applyFont="1" applyFill="1" applyBorder="1" applyAlignment="1" applyProtection="1">
      <alignment horizontal="left" vertical="center"/>
      <protection locked="0"/>
    </xf>
    <xf numFmtId="168" fontId="13" fillId="5" borderId="13" xfId="0" applyNumberFormat="1" applyFont="1" applyFill="1" applyBorder="1" applyAlignment="1" applyProtection="1">
      <alignment vertical="center"/>
      <protection locked="0"/>
    </xf>
    <xf numFmtId="40" fontId="13" fillId="5" borderId="13" xfId="0" applyNumberFormat="1" applyFont="1" applyFill="1" applyBorder="1" applyAlignment="1" applyProtection="1">
      <alignment vertical="center"/>
      <protection locked="0"/>
    </xf>
    <xf numFmtId="167" fontId="13" fillId="2" borderId="13" xfId="0" applyNumberFormat="1" applyFont="1" applyFill="1" applyBorder="1" applyAlignment="1" applyProtection="1">
      <alignment vertical="center"/>
      <protection hidden="1"/>
    </xf>
    <xf numFmtId="0" fontId="13" fillId="5" borderId="14" xfId="0" applyFont="1" applyFill="1" applyBorder="1" applyAlignment="1" applyProtection="1">
      <alignment vertical="center"/>
      <protection locked="0"/>
    </xf>
    <xf numFmtId="164" fontId="13" fillId="2" borderId="0" xfId="0" applyNumberFormat="1" applyFont="1" applyFill="1" applyProtection="1"/>
    <xf numFmtId="0" fontId="15" fillId="2" borderId="0" xfId="0" applyFont="1" applyFill="1" applyAlignment="1" applyProtection="1">
      <alignment horizontal="right"/>
    </xf>
    <xf numFmtId="167" fontId="16" fillId="2" borderId="13" xfId="0" applyNumberFormat="1" applyFont="1" applyFill="1" applyBorder="1" applyAlignment="1" applyProtection="1">
      <alignment vertical="center"/>
      <protection hidden="1"/>
    </xf>
    <xf numFmtId="0" fontId="14" fillId="2" borderId="0" xfId="0" applyFont="1" applyFill="1" applyProtection="1"/>
    <xf numFmtId="4" fontId="14" fillId="2" borderId="0" xfId="0" applyNumberFormat="1" applyFont="1" applyFill="1" applyBorder="1" applyProtection="1"/>
    <xf numFmtId="0" fontId="13" fillId="2" borderId="8" xfId="0" applyFont="1" applyFill="1" applyBorder="1" applyAlignment="1" applyProtection="1">
      <alignment vertical="center"/>
    </xf>
    <xf numFmtId="164" fontId="13" fillId="2" borderId="8" xfId="0" applyNumberFormat="1" applyFont="1" applyFill="1" applyBorder="1" applyAlignment="1" applyProtection="1">
      <alignment vertical="center"/>
    </xf>
    <xf numFmtId="164" fontId="13" fillId="2" borderId="12" xfId="0" applyNumberFormat="1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/>
    </xf>
    <xf numFmtId="0" fontId="17" fillId="2" borderId="0" xfId="0" applyFont="1" applyFill="1" applyProtection="1"/>
    <xf numFmtId="0" fontId="13" fillId="2" borderId="0" xfId="0" applyFont="1" applyFill="1" applyAlignment="1" applyProtection="1">
      <alignment vertical="center"/>
      <protection hidden="1"/>
    </xf>
    <xf numFmtId="0" fontId="13" fillId="2" borderId="0" xfId="0" quotePrefix="1" applyFont="1" applyFill="1" applyAlignment="1" applyProtection="1">
      <alignment horizontal="left"/>
    </xf>
    <xf numFmtId="0" fontId="13" fillId="2" borderId="0" xfId="0" applyFont="1" applyFill="1" applyAlignment="1" applyProtection="1">
      <alignment horizontal="left"/>
    </xf>
    <xf numFmtId="0" fontId="18" fillId="2" borderId="0" xfId="0" applyFont="1" applyFill="1" applyAlignment="1" applyProtection="1">
      <alignment horizontal="right"/>
    </xf>
    <xf numFmtId="0" fontId="19" fillId="2" borderId="0" xfId="0" applyFont="1" applyFill="1" applyAlignment="1" applyProtection="1">
      <alignment horizontal="left"/>
    </xf>
    <xf numFmtId="0" fontId="19" fillId="2" borderId="0" xfId="0" applyFont="1" applyFill="1" applyAlignment="1" applyProtection="1">
      <alignment horizontal="right"/>
    </xf>
    <xf numFmtId="169" fontId="13" fillId="2" borderId="16" xfId="0" applyNumberFormat="1" applyFont="1" applyFill="1" applyBorder="1" applyAlignment="1" applyProtection="1">
      <alignment vertical="center"/>
      <protection hidden="1"/>
    </xf>
    <xf numFmtId="14" fontId="13" fillId="2" borderId="0" xfId="0" applyNumberFormat="1" applyFont="1" applyFill="1" applyBorder="1" applyAlignment="1" applyProtection="1">
      <alignment horizontal="right"/>
    </xf>
    <xf numFmtId="170" fontId="13" fillId="5" borderId="5" xfId="0" applyNumberFormat="1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/>
      <protection hidden="1"/>
    </xf>
    <xf numFmtId="1" fontId="13" fillId="2" borderId="5" xfId="0" applyNumberFormat="1" applyFont="1" applyFill="1" applyBorder="1" applyAlignment="1" applyProtection="1">
      <alignment horizontal="center"/>
      <protection hidden="1"/>
    </xf>
    <xf numFmtId="0" fontId="13" fillId="2" borderId="5" xfId="0" applyNumberFormat="1" applyFont="1" applyFill="1" applyBorder="1" applyAlignment="1" applyProtection="1">
      <alignment horizontal="left"/>
      <protection hidden="1"/>
    </xf>
    <xf numFmtId="166" fontId="13" fillId="2" borderId="5" xfId="0" applyNumberFormat="1" applyFont="1" applyFill="1" applyBorder="1" applyAlignment="1" applyProtection="1">
      <alignment horizontal="left"/>
      <protection hidden="1"/>
    </xf>
    <xf numFmtId="0" fontId="13" fillId="2" borderId="5" xfId="0" applyFont="1" applyFill="1" applyBorder="1" applyProtection="1">
      <protection hidden="1"/>
    </xf>
    <xf numFmtId="0" fontId="15" fillId="2" borderId="0" xfId="0" applyFont="1" applyFill="1" applyBorder="1" applyAlignment="1" applyProtection="1">
      <alignment horizontal="right" vertical="center"/>
    </xf>
    <xf numFmtId="0" fontId="15" fillId="5" borderId="0" xfId="0" applyFont="1" applyFill="1" applyBorder="1" applyAlignment="1" applyProtection="1">
      <alignment vertical="center"/>
    </xf>
    <xf numFmtId="0" fontId="13" fillId="5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horizontal="right" vertical="center"/>
    </xf>
    <xf numFmtId="171" fontId="13" fillId="2" borderId="17" xfId="0" applyNumberFormat="1" applyFont="1" applyFill="1" applyBorder="1" applyAlignment="1" applyProtection="1">
      <alignment vertical="center"/>
      <protection hidden="1"/>
    </xf>
    <xf numFmtId="169" fontId="13" fillId="2" borderId="0" xfId="0" applyNumberFormat="1" applyFont="1" applyFill="1" applyBorder="1" applyProtection="1"/>
    <xf numFmtId="0" fontId="20" fillId="2" borderId="0" xfId="0" applyFont="1" applyFill="1" applyAlignment="1" applyProtection="1">
      <alignment horizontal="right"/>
    </xf>
    <xf numFmtId="0" fontId="20" fillId="2" borderId="0" xfId="0" applyFont="1" applyFill="1" applyBorder="1" applyAlignment="1" applyProtection="1">
      <alignment horizontal="centerContinuous"/>
    </xf>
    <xf numFmtId="0" fontId="13" fillId="2" borderId="0" xfId="0" applyFont="1" applyFill="1" applyBorder="1" applyAlignment="1" applyProtection="1">
      <alignment horizontal="centerContinuous"/>
    </xf>
    <xf numFmtId="0" fontId="20" fillId="2" borderId="0" xfId="0" applyFont="1" applyFill="1" applyBorder="1" applyAlignment="1" applyProtection="1">
      <alignment horizontal="centerContinuous" vertical="top"/>
    </xf>
    <xf numFmtId="0" fontId="17" fillId="2" borderId="0" xfId="0" applyFont="1" applyFill="1" applyBorder="1" applyAlignment="1" applyProtection="1">
      <alignment horizontal="centerContinuous"/>
    </xf>
    <xf numFmtId="0" fontId="13" fillId="2" borderId="0" xfId="0" applyFont="1" applyFill="1" applyBorder="1" applyAlignment="1" applyProtection="1">
      <alignment horizontal="centerContinuous" vertical="top"/>
    </xf>
    <xf numFmtId="0" fontId="20" fillId="2" borderId="0" xfId="0" quotePrefix="1" applyFont="1" applyFill="1" applyBorder="1" applyAlignment="1" applyProtection="1">
      <alignment horizontal="centerContinuous" vertical="top"/>
    </xf>
    <xf numFmtId="0" fontId="20" fillId="2" borderId="2" xfId="0" applyFont="1" applyFill="1" applyBorder="1" applyAlignment="1" applyProtection="1">
      <alignment horizontal="centerContinuous"/>
    </xf>
    <xf numFmtId="0" fontId="13" fillId="2" borderId="2" xfId="0" applyFont="1" applyFill="1" applyBorder="1" applyAlignment="1" applyProtection="1">
      <alignment horizontal="centerContinuous"/>
    </xf>
    <xf numFmtId="0" fontId="13" fillId="3" borderId="2" xfId="0" applyFont="1" applyFill="1" applyBorder="1" applyAlignment="1" applyProtection="1">
      <alignment horizontal="centerContinuous"/>
    </xf>
    <xf numFmtId="0" fontId="13" fillId="3" borderId="2" xfId="0" applyFont="1" applyFill="1" applyBorder="1" applyAlignment="1" applyProtection="1">
      <alignment horizontal="center"/>
    </xf>
    <xf numFmtId="0" fontId="20" fillId="2" borderId="2" xfId="0" applyFont="1" applyFill="1" applyBorder="1" applyAlignment="1" applyProtection="1">
      <alignment horizontal="right"/>
    </xf>
    <xf numFmtId="0" fontId="13" fillId="2" borderId="2" xfId="0" applyFont="1" applyFill="1" applyBorder="1" applyAlignment="1" applyProtection="1">
      <alignment horizontal="centerContinuous" vertical="top"/>
    </xf>
    <xf numFmtId="0" fontId="20" fillId="4" borderId="0" xfId="0" applyFont="1" applyFill="1" applyBorder="1" applyAlignment="1" applyProtection="1">
      <alignment horizontal="centerContinuous" vertical="top"/>
    </xf>
    <xf numFmtId="0" fontId="17" fillId="4" borderId="0" xfId="0" applyFont="1" applyFill="1" applyBorder="1" applyAlignment="1" applyProtection="1">
      <alignment horizontal="centerContinuous"/>
    </xf>
    <xf numFmtId="0" fontId="20" fillId="4" borderId="0" xfId="0" applyFont="1" applyFill="1" applyBorder="1" applyAlignment="1" applyProtection="1">
      <alignment horizontal="left" vertical="top"/>
    </xf>
    <xf numFmtId="0" fontId="20" fillId="4" borderId="0" xfId="0" applyFont="1" applyFill="1" applyAlignment="1" applyProtection="1">
      <alignment horizontal="right"/>
    </xf>
    <xf numFmtId="0" fontId="13" fillId="4" borderId="0" xfId="0" applyFont="1" applyFill="1" applyBorder="1" applyAlignment="1" applyProtection="1">
      <alignment horizontal="centerContinuous"/>
    </xf>
    <xf numFmtId="14" fontId="13" fillId="4" borderId="0" xfId="0" applyNumberFormat="1" applyFont="1" applyFill="1" applyBorder="1" applyAlignment="1" applyProtection="1">
      <alignment horizontal="right"/>
    </xf>
    <xf numFmtId="14" fontId="13" fillId="4" borderId="0" xfId="0" applyNumberFormat="1" applyFont="1" applyFill="1" applyBorder="1" applyAlignment="1" applyProtection="1">
      <alignment horizontal="centerContinuous"/>
    </xf>
    <xf numFmtId="0" fontId="20" fillId="4" borderId="0" xfId="0" applyFont="1" applyFill="1" applyBorder="1" applyAlignment="1" applyProtection="1">
      <alignment horizontal="centerContinuous"/>
    </xf>
    <xf numFmtId="0" fontId="13" fillId="4" borderId="0" xfId="0" applyFont="1" applyFill="1" applyBorder="1" applyAlignment="1" applyProtection="1">
      <alignment horizontal="centerContinuous" vertical="top"/>
    </xf>
    <xf numFmtId="0" fontId="20" fillId="4" borderId="0" xfId="0" applyFont="1" applyFill="1" applyAlignment="1" applyProtection="1">
      <alignment horizontal="centerContinuous" vertical="top"/>
    </xf>
    <xf numFmtId="0" fontId="17" fillId="4" borderId="0" xfId="0" applyFont="1" applyFill="1" applyAlignment="1" applyProtection="1">
      <alignment horizontal="centerContinuous"/>
    </xf>
    <xf numFmtId="0" fontId="17" fillId="4" borderId="0" xfId="0" applyFont="1" applyFill="1" applyProtection="1"/>
    <xf numFmtId="0" fontId="13" fillId="4" borderId="0" xfId="0" applyFont="1" applyFill="1" applyProtection="1"/>
    <xf numFmtId="0" fontId="13" fillId="4" borderId="0" xfId="0" applyFont="1" applyFill="1" applyAlignment="1" applyProtection="1">
      <alignment horizontal="center"/>
    </xf>
    <xf numFmtId="0" fontId="14" fillId="4" borderId="0" xfId="0" applyFont="1" applyFill="1" applyProtection="1"/>
    <xf numFmtId="0" fontId="21" fillId="4" borderId="0" xfId="0" applyFont="1" applyFill="1" applyProtection="1"/>
    <xf numFmtId="0" fontId="21" fillId="4" borderId="0" xfId="0" applyFont="1" applyFill="1" applyAlignment="1" applyProtection="1">
      <alignment horizontal="center"/>
    </xf>
    <xf numFmtId="0" fontId="21" fillId="4" borderId="0" xfId="0" applyFont="1" applyFill="1" applyBorder="1" applyProtection="1"/>
    <xf numFmtId="1" fontId="13" fillId="5" borderId="13" xfId="0" applyNumberFormat="1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left"/>
    </xf>
    <xf numFmtId="0" fontId="13" fillId="2" borderId="5" xfId="0" applyFont="1" applyFill="1" applyBorder="1" applyAlignment="1" applyProtection="1">
      <protection hidden="1"/>
    </xf>
    <xf numFmtId="0" fontId="13" fillId="2" borderId="5" xfId="0" applyFont="1" applyFill="1" applyBorder="1" applyAlignment="1" applyProtection="1"/>
    <xf numFmtId="0" fontId="13" fillId="2" borderId="5" xfId="0" applyFont="1" applyFill="1" applyBorder="1" applyAlignment="1" applyProtection="1">
      <alignment horizontal="center"/>
      <protection hidden="1"/>
    </xf>
    <xf numFmtId="0" fontId="4" fillId="4" borderId="0" xfId="0" applyFont="1" applyFill="1"/>
    <xf numFmtId="0" fontId="0" fillId="4" borderId="0" xfId="0" applyFill="1"/>
    <xf numFmtId="1" fontId="13" fillId="2" borderId="5" xfId="0" applyNumberFormat="1" applyFont="1" applyFill="1" applyBorder="1" applyAlignment="1" applyProtection="1">
      <alignment horizontal="left"/>
      <protection hidden="1"/>
    </xf>
    <xf numFmtId="0" fontId="5" fillId="0" borderId="0" xfId="0" applyFont="1" applyProtection="1"/>
    <xf numFmtId="0" fontId="4" fillId="0" borderId="0" xfId="0" applyFont="1" applyProtection="1"/>
    <xf numFmtId="0" fontId="24" fillId="0" borderId="0" xfId="0" applyFont="1" applyAlignment="1" applyProtection="1">
      <alignment horizontal="center" vertical="top"/>
    </xf>
    <xf numFmtId="0" fontId="23" fillId="0" borderId="0" xfId="0" applyFont="1" applyProtection="1"/>
    <xf numFmtId="0" fontId="25" fillId="0" borderId="0" xfId="0" applyFont="1" applyProtection="1"/>
    <xf numFmtId="0" fontId="23" fillId="0" borderId="0" xfId="0" applyFont="1" applyAlignment="1" applyProtection="1">
      <alignment wrapText="1"/>
    </xf>
    <xf numFmtId="0" fontId="22" fillId="0" borderId="0" xfId="0" applyFont="1" applyProtection="1"/>
    <xf numFmtId="0" fontId="1" fillId="4" borderId="0" xfId="0" applyFont="1" applyFill="1"/>
    <xf numFmtId="0" fontId="22" fillId="4" borderId="0" xfId="0" applyFont="1" applyFill="1"/>
    <xf numFmtId="0" fontId="9" fillId="0" borderId="5" xfId="0" applyFont="1" applyFill="1" applyBorder="1" applyAlignment="1" applyProtection="1">
      <alignment horizontal="centerContinuous"/>
    </xf>
    <xf numFmtId="0" fontId="0" fillId="0" borderId="5" xfId="0" applyFill="1" applyBorder="1" applyAlignment="1" applyProtection="1">
      <alignment horizontal="centerContinuous"/>
    </xf>
    <xf numFmtId="0" fontId="4" fillId="2" borderId="5" xfId="0" applyFont="1" applyFill="1" applyBorder="1" applyProtection="1"/>
    <xf numFmtId="0" fontId="4" fillId="4" borderId="0" xfId="0" applyFont="1" applyFill="1" applyProtection="1">
      <protection locked="0"/>
    </xf>
    <xf numFmtId="165" fontId="13" fillId="2" borderId="0" xfId="0" applyNumberFormat="1" applyFont="1" applyFill="1" applyBorder="1" applyAlignment="1" applyProtection="1">
      <alignment horizontal="center"/>
    </xf>
    <xf numFmtId="165" fontId="13" fillId="6" borderId="0" xfId="0" applyNumberFormat="1" applyFont="1" applyFill="1" applyBorder="1" applyAlignment="1" applyProtection="1">
      <alignment horizontal="left"/>
      <protection locked="0"/>
    </xf>
    <xf numFmtId="0" fontId="23" fillId="2" borderId="0" xfId="0" applyFont="1" applyFill="1" applyAlignment="1" applyProtection="1">
      <alignment horizontal="right"/>
    </xf>
    <xf numFmtId="0" fontId="28" fillId="0" borderId="0" xfId="0" applyFont="1" applyAlignment="1" applyProtection="1">
      <alignment horizontal="centerContinuous"/>
    </xf>
    <xf numFmtId="0" fontId="26" fillId="2" borderId="0" xfId="0" applyFont="1" applyFill="1" applyAlignment="1" applyProtection="1">
      <alignment horizontal="centerContinuous" vertical="top"/>
      <protection hidden="1"/>
    </xf>
    <xf numFmtId="0" fontId="10" fillId="2" borderId="0" xfId="0" applyFont="1" applyFill="1" applyAlignment="1" applyProtection="1">
      <alignment horizontal="right" vertical="top"/>
    </xf>
    <xf numFmtId="0" fontId="10" fillId="2" borderId="0" xfId="0" applyFont="1" applyFill="1" applyAlignment="1" applyProtection="1">
      <alignment horizontal="left" vertical="top"/>
    </xf>
    <xf numFmtId="165" fontId="29" fillId="2" borderId="0" xfId="0" applyNumberFormat="1" applyFont="1" applyFill="1" applyBorder="1" applyAlignment="1" applyProtection="1">
      <alignment horizontal="left"/>
    </xf>
    <xf numFmtId="0" fontId="13" fillId="2" borderId="11" xfId="0" applyFont="1" applyFill="1" applyBorder="1" applyAlignment="1" applyProtection="1">
      <alignment horizontal="center" vertical="center"/>
    </xf>
    <xf numFmtId="1" fontId="13" fillId="5" borderId="14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/>
    <xf numFmtId="0" fontId="4" fillId="2" borderId="0" xfId="0" applyFont="1" applyFill="1" applyBorder="1" applyProtection="1"/>
    <xf numFmtId="0" fontId="10" fillId="2" borderId="0" xfId="0" applyFont="1" applyFill="1" applyAlignment="1" applyProtection="1">
      <alignment horizontal="left" vertical="top"/>
      <protection hidden="1"/>
    </xf>
    <xf numFmtId="165" fontId="13" fillId="7" borderId="0" xfId="0" applyNumberFormat="1" applyFont="1" applyFill="1" applyBorder="1" applyAlignment="1" applyProtection="1">
      <alignment horizontal="center"/>
      <protection locked="0"/>
    </xf>
    <xf numFmtId="165" fontId="13" fillId="7" borderId="0" xfId="0" applyNumberFormat="1" applyFont="1" applyFill="1" applyBorder="1" applyAlignment="1" applyProtection="1">
      <alignment horizontal="left"/>
      <protection locked="0"/>
    </xf>
    <xf numFmtId="0" fontId="13" fillId="7" borderId="0" xfId="0" applyNumberFormat="1" applyFont="1" applyFill="1" applyBorder="1" applyAlignment="1" applyProtection="1">
      <protection locked="0"/>
    </xf>
    <xf numFmtId="165" fontId="13" fillId="7" borderId="0" xfId="0" applyNumberFormat="1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15" fmlaLink="$J$13" fmlaRange="$J$14:$J$16" noThreeD="1" sel="0" val="0"/>
</file>

<file path=xl/ctrlProps/ctrlProp2.xml><?xml version="1.0" encoding="utf-8"?>
<formControlPr xmlns="http://schemas.microsoft.com/office/spreadsheetml/2009/9/main" objectType="Drop" dropStyle="combo" dx="15" fmlaLink="$I$13" fmlaRange="$I$14:$I$16" noThreeD="1" sel="1" val="0"/>
</file>

<file path=xl/ctrlProps/ctrlProp3.xml><?xml version="1.0" encoding="utf-8"?>
<formControlPr xmlns="http://schemas.microsoft.com/office/spreadsheetml/2009/9/main" objectType="Drop" dropStyle="combo" dx="15" fmlaLink="$I$13" fmlaRange="$I$14:$I$16" noThreeD="1" sel="1" val="0"/>
</file>

<file path=xl/ctrlProps/ctrlProp4.xml><?xml version="1.0" encoding="utf-8"?>
<formControlPr xmlns="http://schemas.microsoft.com/office/spreadsheetml/2009/9/main" objectType="Drop" dropStyle="combo" dx="15" fmlaLink="$I$13" fmlaRange="$I$14:$I$16" noThreeD="1" sel="1" val="0"/>
</file>

<file path=xl/ctrlProps/ctrlProp5.xml><?xml version="1.0" encoding="utf-8"?>
<formControlPr xmlns="http://schemas.microsoft.com/office/spreadsheetml/2009/9/main" objectType="Drop" dropStyle="combo" dx="15" fmlaLink="$I$13" fmlaRange="$I$14:$I$16" noThreeD="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1952625</xdr:colOff>
      <xdr:row>0</xdr:row>
      <xdr:rowOff>171450</xdr:rowOff>
    </xdr:from>
    <xdr:to>
      <xdr:col>2</xdr:col>
      <xdr:colOff>4381500</xdr:colOff>
      <xdr:row>3</xdr:row>
      <xdr:rowOff>85725</xdr:rowOff>
    </xdr:to>
    <xdr:sp macro="" textlink="">
      <xdr:nvSpPr>
        <xdr:cNvPr id="1025" name="Text 1"/>
        <xdr:cNvSpPr>
          <a:spLocks noChangeArrowheads="1"/>
        </xdr:cNvSpPr>
      </xdr:nvSpPr>
      <xdr:spPr bwMode="auto">
        <a:xfrm>
          <a:off x="2333625" y="171450"/>
          <a:ext cx="2428875" cy="495300"/>
        </a:xfrm>
        <a:prstGeom prst="roundRect">
          <a:avLst>
            <a:gd name="adj" fmla="val 16667"/>
          </a:avLst>
        </a:prstGeom>
        <a:solidFill>
          <a:srgbClr val="FF8080"/>
        </a:solidFill>
        <a:ln w="17145" cap="flat">
          <a:solidFill>
            <a:srgbClr val="000000"/>
          </a:solidFill>
          <a:prstDash val="solid"/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Copy the text from the formula bar and Paste into the Time/Extension box located on the Change Order Form. 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 macro="" textlink="">
      <xdr:nvSpPr>
        <xdr:cNvPr id="10286" name="Line 22"/>
        <xdr:cNvSpPr>
          <a:spLocks noChangeShapeType="1"/>
        </xdr:cNvSpPr>
      </xdr:nvSpPr>
      <xdr:spPr bwMode="auto">
        <a:xfrm flipV="1">
          <a:off x="0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14</xdr:row>
      <xdr:rowOff>38100</xdr:rowOff>
    </xdr:from>
    <xdr:to>
      <xdr:col>7</xdr:col>
      <xdr:colOff>1019175</xdr:colOff>
      <xdr:row>60</xdr:row>
      <xdr:rowOff>114300</xdr:rowOff>
    </xdr:to>
    <xdr:sp macro="" textlink="">
      <xdr:nvSpPr>
        <xdr:cNvPr id="10287" name="Text 23"/>
        <xdr:cNvSpPr txBox="1">
          <a:spLocks noChangeArrowheads="1"/>
        </xdr:cNvSpPr>
      </xdr:nvSpPr>
      <xdr:spPr bwMode="auto">
        <a:xfrm>
          <a:off x="47625" y="2247900"/>
          <a:ext cx="5972175" cy="7086600"/>
        </a:xfrm>
        <a:prstGeom prst="rect">
          <a:avLst/>
        </a:prstGeom>
        <a:solidFill>
          <a:srgbClr val="00CC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447675</xdr:colOff>
      <xdr:row>1</xdr:row>
      <xdr:rowOff>38100</xdr:rowOff>
    </xdr:from>
    <xdr:to>
      <xdr:col>7</xdr:col>
      <xdr:colOff>942975</xdr:colOff>
      <xdr:row>3</xdr:row>
      <xdr:rowOff>66675</xdr:rowOff>
    </xdr:to>
    <xdr:sp macro="" textlink="">
      <xdr:nvSpPr>
        <xdr:cNvPr id="10272" name="Text 32"/>
        <xdr:cNvSpPr txBox="1">
          <a:spLocks noChangeArrowheads="1"/>
        </xdr:cNvSpPr>
      </xdr:nvSpPr>
      <xdr:spPr bwMode="auto">
        <a:xfrm>
          <a:off x="4667250" y="285750"/>
          <a:ext cx="1276350" cy="342900"/>
        </a:xfrm>
        <a:prstGeom prst="rect">
          <a:avLst/>
        </a:prstGeom>
        <a:solidFill>
          <a:srgbClr val="E3E3E3"/>
        </a:solidFill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TC 63-1B</a:t>
          </a:r>
        </a:p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Rev. 11/86  Mod. 12/97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120315</xdr:colOff>
      <xdr:row>48</xdr:row>
      <xdr:rowOff>0</xdr:rowOff>
    </xdr:from>
    <xdr:to>
      <xdr:col>4</xdr:col>
      <xdr:colOff>180473</xdr:colOff>
      <xdr:row>50</xdr:row>
      <xdr:rowOff>130342</xdr:rowOff>
    </xdr:to>
    <xdr:sp macro="" textlink="">
      <xdr:nvSpPr>
        <xdr:cNvPr id="2" name="TextBox 1"/>
        <xdr:cNvSpPr txBox="1"/>
      </xdr:nvSpPr>
      <xdr:spPr>
        <a:xfrm>
          <a:off x="330868" y="7820526"/>
          <a:ext cx="3459079" cy="5013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latin typeface="Arial" pitchFamily="34" charset="0"/>
              <a:cs typeface="Arial" pitchFamily="34" charset="0"/>
            </a:rPr>
            <a:t>If approved</a:t>
          </a:r>
          <a:r>
            <a:rPr lang="en-US" sz="800" baseline="0">
              <a:latin typeface="Arial" pitchFamily="34" charset="0"/>
              <a:cs typeface="Arial" pitchFamily="34" charset="0"/>
            </a:rPr>
            <a:t> by Transportation Cabinet, the undersigned contractor agrees to do the work outlined herein and to accept as payment in full the basis of payment as set forth herein.</a:t>
          </a:r>
          <a:endParaRPr lang="en-US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711868</xdr:colOff>
      <xdr:row>1</xdr:row>
      <xdr:rowOff>70184</xdr:rowOff>
    </xdr:from>
    <xdr:to>
      <xdr:col>7</xdr:col>
      <xdr:colOff>942474</xdr:colOff>
      <xdr:row>4</xdr:row>
      <xdr:rowOff>30079</xdr:rowOff>
    </xdr:to>
    <xdr:sp macro="" textlink="">
      <xdr:nvSpPr>
        <xdr:cNvPr id="3" name="TextBox 2"/>
        <xdr:cNvSpPr txBox="1"/>
      </xdr:nvSpPr>
      <xdr:spPr>
        <a:xfrm>
          <a:off x="5755105" y="320842"/>
          <a:ext cx="1092869" cy="3910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latin typeface="Arial" pitchFamily="34" charset="0"/>
              <a:cs typeface="Arial" pitchFamily="34" charset="0"/>
            </a:rPr>
            <a:t>lpa-DOH-chgord</a:t>
          </a:r>
        </a:p>
        <a:p>
          <a:r>
            <a:rPr lang="en-US" sz="800">
              <a:latin typeface="Arial" pitchFamily="34" charset="0"/>
              <a:cs typeface="Arial" pitchFamily="34" charset="0"/>
            </a:rPr>
            <a:t>Mod 07/2/10</a:t>
          </a:r>
        </a:p>
      </xdr:txBody>
    </xdr:sp>
    <xdr:clientData/>
  </xdr:twoCellAnchor>
  <xdr:twoCellAnchor>
    <xdr:from>
      <xdr:col>1</xdr:col>
      <xdr:colOff>70184</xdr:colOff>
      <xdr:row>37</xdr:row>
      <xdr:rowOff>40106</xdr:rowOff>
    </xdr:from>
    <xdr:to>
      <xdr:col>7</xdr:col>
      <xdr:colOff>992605</xdr:colOff>
      <xdr:row>47</xdr:row>
      <xdr:rowOff>10027</xdr:rowOff>
    </xdr:to>
    <xdr:sp macro="" textlink="">
      <xdr:nvSpPr>
        <xdr:cNvPr id="4" name="TextBox 3"/>
        <xdr:cNvSpPr txBox="1"/>
      </xdr:nvSpPr>
      <xdr:spPr>
        <a:xfrm>
          <a:off x="280737" y="5955632"/>
          <a:ext cx="6617368" cy="1624263"/>
        </a:xfrm>
        <a:prstGeom prst="rect">
          <a:avLst/>
        </a:prstGeom>
        <a:solidFill>
          <a:schemeClr val="lt1"/>
        </a:solidFill>
        <a:ln w="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twoCellAnchor>
    <xdr:from>
      <xdr:col>1</xdr:col>
      <xdr:colOff>70184</xdr:colOff>
      <xdr:row>31</xdr:row>
      <xdr:rowOff>20053</xdr:rowOff>
    </xdr:from>
    <xdr:to>
      <xdr:col>4</xdr:col>
      <xdr:colOff>370973</xdr:colOff>
      <xdr:row>34</xdr:row>
      <xdr:rowOff>80210</xdr:rowOff>
    </xdr:to>
    <xdr:sp macro="" textlink="" fLocksText="0">
      <xdr:nvSpPr>
        <xdr:cNvPr id="5" name="TextBox 4"/>
        <xdr:cNvSpPr txBox="1"/>
      </xdr:nvSpPr>
      <xdr:spPr>
        <a:xfrm>
          <a:off x="280737" y="5113421"/>
          <a:ext cx="3699710" cy="5113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aseline="0"/>
            <a:t>.</a:t>
          </a:r>
          <a:endParaRPr lang="en-US" sz="1100"/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370973</xdr:colOff>
      <xdr:row>43</xdr:row>
      <xdr:rowOff>50132</xdr:rowOff>
    </xdr:from>
    <xdr:to>
      <xdr:col>7</xdr:col>
      <xdr:colOff>912394</xdr:colOff>
      <xdr:row>59</xdr:row>
      <xdr:rowOff>80211</xdr:rowOff>
    </xdr:to>
    <xdr:sp macro="" textlink="">
      <xdr:nvSpPr>
        <xdr:cNvPr id="2" name="TextBox 1"/>
        <xdr:cNvSpPr txBox="1"/>
      </xdr:nvSpPr>
      <xdr:spPr>
        <a:xfrm>
          <a:off x="521368" y="6787816"/>
          <a:ext cx="5494421" cy="24363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1704975</xdr:colOff>
          <xdr:row>12</xdr:row>
          <xdr:rowOff>66675</xdr:rowOff>
        </xdr:from>
        <xdr:to>
          <xdr:col>6</xdr:col>
          <xdr:colOff>257175</xdr:colOff>
          <xdr:row>12</xdr:row>
          <xdr:rowOff>257175</xdr:rowOff>
        </xdr:to>
        <xdr:sp macro="" textlink="">
          <xdr:nvSpPr>
            <xdr:cNvPr id="3104" name="Drop Down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macro="" textlink="">
      <xdr:nvSpPr>
        <xdr:cNvPr id="4172" name="Line 22"/>
        <xdr:cNvSpPr>
          <a:spLocks noChangeShapeType="1"/>
        </xdr:cNvSpPr>
      </xdr:nvSpPr>
      <xdr:spPr bwMode="auto">
        <a:xfrm flipV="1">
          <a:off x="0" y="511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43</xdr:row>
      <xdr:rowOff>38100</xdr:rowOff>
    </xdr:from>
    <xdr:to>
      <xdr:col>6</xdr:col>
      <xdr:colOff>1028700</xdr:colOff>
      <xdr:row>60</xdr:row>
      <xdr:rowOff>0</xdr:rowOff>
    </xdr:to>
    <xdr:sp macro="" textlink="" fLocksText="0">
      <xdr:nvSpPr>
        <xdr:cNvPr id="4119" name="Text 23"/>
        <xdr:cNvSpPr txBox="1">
          <a:spLocks noChangeArrowheads="1"/>
        </xdr:cNvSpPr>
      </xdr:nvSpPr>
      <xdr:spPr bwMode="auto">
        <a:xfrm>
          <a:off x="38100" y="6838950"/>
          <a:ext cx="5943600" cy="2533650"/>
        </a:xfrm>
        <a:prstGeom prst="rect">
          <a:avLst/>
        </a:prstGeom>
        <a:solidFill>
          <a:srgbClr val="00CC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2</xdr:col>
      <xdr:colOff>238125</xdr:colOff>
      <xdr:row>0</xdr:row>
      <xdr:rowOff>238125</xdr:rowOff>
    </xdr:to>
    <xdr:sp macro="[0]!Unhide1A4" textlink="">
      <xdr:nvSpPr>
        <xdr:cNvPr id="4127" name="Text 31"/>
        <xdr:cNvSpPr>
          <a:spLocks noChangeArrowheads="1"/>
        </xdr:cNvSpPr>
      </xdr:nvSpPr>
      <xdr:spPr bwMode="auto">
        <a:xfrm>
          <a:off x="38100" y="38100"/>
          <a:ext cx="1095375" cy="200025"/>
        </a:xfrm>
        <a:prstGeom prst="roundRect">
          <a:avLst>
            <a:gd name="adj" fmla="val 16667"/>
          </a:avLst>
        </a:prstGeom>
        <a:solidFill>
          <a:srgbClr val="FFFF00"/>
        </a:solidFill>
        <a:ln w="24765" cap="flat">
          <a:solidFill>
            <a:srgbClr val="000000"/>
          </a:solidFill>
          <a:prstDash val="solid"/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Additional Form</a:t>
          </a:r>
        </a:p>
      </xdr:txBody>
    </xdr:sp>
    <xdr:clientData fPrintsWithSheet="0"/>
  </xdr:twoCellAnchor>
  <xdr:twoCellAnchor>
    <xdr:from>
      <xdr:col>5</xdr:col>
      <xdr:colOff>466725</xdr:colOff>
      <xdr:row>1</xdr:row>
      <xdr:rowOff>38100</xdr:rowOff>
    </xdr:from>
    <xdr:to>
      <xdr:col>6</xdr:col>
      <xdr:colOff>962025</xdr:colOff>
      <xdr:row>3</xdr:row>
      <xdr:rowOff>66675</xdr:rowOff>
    </xdr:to>
    <xdr:sp macro="" textlink="">
      <xdr:nvSpPr>
        <xdr:cNvPr id="4129" name="Text 33"/>
        <xdr:cNvSpPr txBox="1">
          <a:spLocks noChangeArrowheads="1"/>
        </xdr:cNvSpPr>
      </xdr:nvSpPr>
      <xdr:spPr bwMode="auto">
        <a:xfrm>
          <a:off x="4638675" y="285750"/>
          <a:ext cx="1276350" cy="342900"/>
        </a:xfrm>
        <a:prstGeom prst="rect">
          <a:avLst/>
        </a:prstGeom>
        <a:solidFill>
          <a:srgbClr val="E3E3E3"/>
        </a:solidFill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TC 63-1A</a:t>
          </a:r>
        </a:p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Rev. 11/86  Mod. 12/97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12</xdr:row>
          <xdr:rowOff>66675</xdr:rowOff>
        </xdr:from>
        <xdr:to>
          <xdr:col>5</xdr:col>
          <xdr:colOff>419100</xdr:colOff>
          <xdr:row>12</xdr:row>
          <xdr:rowOff>257175</xdr:rowOff>
        </xdr:to>
        <xdr:sp macro="" textlink="">
          <xdr:nvSpPr>
            <xdr:cNvPr id="4128" name="Drop Down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macro="" textlink="">
      <xdr:nvSpPr>
        <xdr:cNvPr id="5196" name="Line 22"/>
        <xdr:cNvSpPr>
          <a:spLocks noChangeShapeType="1"/>
        </xdr:cNvSpPr>
      </xdr:nvSpPr>
      <xdr:spPr bwMode="auto">
        <a:xfrm flipV="1">
          <a:off x="0" y="511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43</xdr:row>
      <xdr:rowOff>38100</xdr:rowOff>
    </xdr:from>
    <xdr:to>
      <xdr:col>6</xdr:col>
      <xdr:colOff>1009650</xdr:colOff>
      <xdr:row>59</xdr:row>
      <xdr:rowOff>114300</xdr:rowOff>
    </xdr:to>
    <xdr:sp macro="" textlink="" fLocksText="0">
      <xdr:nvSpPr>
        <xdr:cNvPr id="5143" name="Text 23"/>
        <xdr:cNvSpPr txBox="1">
          <a:spLocks noChangeArrowheads="1"/>
        </xdr:cNvSpPr>
      </xdr:nvSpPr>
      <xdr:spPr bwMode="auto">
        <a:xfrm>
          <a:off x="28575" y="6838950"/>
          <a:ext cx="5934075" cy="2514600"/>
        </a:xfrm>
        <a:prstGeom prst="rect">
          <a:avLst/>
        </a:prstGeom>
        <a:solidFill>
          <a:srgbClr val="00CC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2</xdr:col>
      <xdr:colOff>238125</xdr:colOff>
      <xdr:row>0</xdr:row>
      <xdr:rowOff>238125</xdr:rowOff>
    </xdr:to>
    <xdr:sp macro="[0]!Unhide1A5" textlink="">
      <xdr:nvSpPr>
        <xdr:cNvPr id="5151" name="Text 31"/>
        <xdr:cNvSpPr>
          <a:spLocks noChangeArrowheads="1"/>
        </xdr:cNvSpPr>
      </xdr:nvSpPr>
      <xdr:spPr bwMode="auto">
        <a:xfrm>
          <a:off x="38100" y="38100"/>
          <a:ext cx="1095375" cy="200025"/>
        </a:xfrm>
        <a:prstGeom prst="roundRect">
          <a:avLst>
            <a:gd name="adj" fmla="val 16667"/>
          </a:avLst>
        </a:prstGeom>
        <a:solidFill>
          <a:srgbClr val="FFFF00"/>
        </a:solidFill>
        <a:ln w="24765" cap="flat">
          <a:solidFill>
            <a:srgbClr val="000000"/>
          </a:solidFill>
          <a:prstDash val="solid"/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Additional Form</a:t>
          </a:r>
        </a:p>
      </xdr:txBody>
    </xdr:sp>
    <xdr:clientData fPrintsWithSheet="0"/>
  </xdr:twoCellAnchor>
  <xdr:twoCellAnchor>
    <xdr:from>
      <xdr:col>5</xdr:col>
      <xdr:colOff>466725</xdr:colOff>
      <xdr:row>1</xdr:row>
      <xdr:rowOff>38100</xdr:rowOff>
    </xdr:from>
    <xdr:to>
      <xdr:col>6</xdr:col>
      <xdr:colOff>962025</xdr:colOff>
      <xdr:row>3</xdr:row>
      <xdr:rowOff>66675</xdr:rowOff>
    </xdr:to>
    <xdr:sp macro="" textlink="">
      <xdr:nvSpPr>
        <xdr:cNvPr id="5153" name="Text 33"/>
        <xdr:cNvSpPr txBox="1">
          <a:spLocks noChangeArrowheads="1"/>
        </xdr:cNvSpPr>
      </xdr:nvSpPr>
      <xdr:spPr bwMode="auto">
        <a:xfrm>
          <a:off x="4638675" y="285750"/>
          <a:ext cx="1276350" cy="342900"/>
        </a:xfrm>
        <a:prstGeom prst="rect">
          <a:avLst/>
        </a:prstGeom>
        <a:solidFill>
          <a:srgbClr val="E3E3E3"/>
        </a:solidFill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TC 63-1A</a:t>
          </a:r>
        </a:p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Rev. 11/86  Mod. 12/97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12</xdr:row>
          <xdr:rowOff>66675</xdr:rowOff>
        </xdr:from>
        <xdr:to>
          <xdr:col>5</xdr:col>
          <xdr:colOff>409575</xdr:colOff>
          <xdr:row>12</xdr:row>
          <xdr:rowOff>257175</xdr:rowOff>
        </xdr:to>
        <xdr:sp macro="" textlink="">
          <xdr:nvSpPr>
            <xdr:cNvPr id="5152" name="Drop Down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macro="" textlink="">
      <xdr:nvSpPr>
        <xdr:cNvPr id="6221" name="Line 22"/>
        <xdr:cNvSpPr>
          <a:spLocks noChangeShapeType="1"/>
        </xdr:cNvSpPr>
      </xdr:nvSpPr>
      <xdr:spPr bwMode="auto">
        <a:xfrm flipV="1">
          <a:off x="0" y="511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43</xdr:row>
      <xdr:rowOff>38100</xdr:rowOff>
    </xdr:from>
    <xdr:to>
      <xdr:col>6</xdr:col>
      <xdr:colOff>1028700</xdr:colOff>
      <xdr:row>59</xdr:row>
      <xdr:rowOff>114300</xdr:rowOff>
    </xdr:to>
    <xdr:sp macro="" textlink="" fLocksText="0">
      <xdr:nvSpPr>
        <xdr:cNvPr id="6167" name="Text 23"/>
        <xdr:cNvSpPr txBox="1">
          <a:spLocks noChangeArrowheads="1"/>
        </xdr:cNvSpPr>
      </xdr:nvSpPr>
      <xdr:spPr bwMode="auto">
        <a:xfrm>
          <a:off x="28575" y="6838950"/>
          <a:ext cx="5953125" cy="2514600"/>
        </a:xfrm>
        <a:prstGeom prst="rect">
          <a:avLst/>
        </a:prstGeom>
        <a:solidFill>
          <a:srgbClr val="00CC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466725</xdr:colOff>
      <xdr:row>1</xdr:row>
      <xdr:rowOff>38100</xdr:rowOff>
    </xdr:from>
    <xdr:to>
      <xdr:col>6</xdr:col>
      <xdr:colOff>962025</xdr:colOff>
      <xdr:row>3</xdr:row>
      <xdr:rowOff>66675</xdr:rowOff>
    </xdr:to>
    <xdr:sp macro="" textlink="">
      <xdr:nvSpPr>
        <xdr:cNvPr id="6177" name="Text 33"/>
        <xdr:cNvSpPr txBox="1">
          <a:spLocks noChangeArrowheads="1"/>
        </xdr:cNvSpPr>
      </xdr:nvSpPr>
      <xdr:spPr bwMode="auto">
        <a:xfrm>
          <a:off x="4638675" y="285750"/>
          <a:ext cx="1276350" cy="342900"/>
        </a:xfrm>
        <a:prstGeom prst="rect">
          <a:avLst/>
        </a:prstGeom>
        <a:solidFill>
          <a:srgbClr val="E3E3E3"/>
        </a:solidFill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TC 63-1A</a:t>
          </a:r>
        </a:p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Rev. 11/86  Mod. 12/97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2</xdr:col>
      <xdr:colOff>238125</xdr:colOff>
      <xdr:row>0</xdr:row>
      <xdr:rowOff>238125</xdr:rowOff>
    </xdr:to>
    <xdr:sp macro="[0]!Unhide1A6" textlink="">
      <xdr:nvSpPr>
        <xdr:cNvPr id="6178" name="Text 34"/>
        <xdr:cNvSpPr>
          <a:spLocks noChangeArrowheads="1"/>
        </xdr:cNvSpPr>
      </xdr:nvSpPr>
      <xdr:spPr bwMode="auto">
        <a:xfrm>
          <a:off x="38100" y="38100"/>
          <a:ext cx="1095375" cy="200025"/>
        </a:xfrm>
        <a:prstGeom prst="roundRect">
          <a:avLst>
            <a:gd name="adj" fmla="val 16667"/>
          </a:avLst>
        </a:prstGeom>
        <a:solidFill>
          <a:srgbClr val="FFFF00"/>
        </a:solidFill>
        <a:ln w="24765" cap="flat">
          <a:solidFill>
            <a:srgbClr val="000000"/>
          </a:solidFill>
          <a:prstDash val="solid"/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Additional Form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</xdr:colOff>
          <xdr:row>12</xdr:row>
          <xdr:rowOff>57150</xdr:rowOff>
        </xdr:from>
        <xdr:to>
          <xdr:col>5</xdr:col>
          <xdr:colOff>419100</xdr:colOff>
          <xdr:row>12</xdr:row>
          <xdr:rowOff>247650</xdr:rowOff>
        </xdr:to>
        <xdr:sp macro="" textlink="">
          <xdr:nvSpPr>
            <xdr:cNvPr id="6176" name="Drop Down 32" hidden="1">
              <a:extLst>
                <a:ext uri="{63B3BB69-23CF-44E3-9099-C40C66FF867C}">
                  <a14:compatExt spid="_x0000_s6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 macro="" textlink="">
      <xdr:nvSpPr>
        <xdr:cNvPr id="7240" name="Line 22"/>
        <xdr:cNvSpPr>
          <a:spLocks noChangeShapeType="1"/>
        </xdr:cNvSpPr>
      </xdr:nvSpPr>
      <xdr:spPr bwMode="auto">
        <a:xfrm flipV="1">
          <a:off x="0" y="5114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43</xdr:row>
      <xdr:rowOff>38100</xdr:rowOff>
    </xdr:from>
    <xdr:to>
      <xdr:col>6</xdr:col>
      <xdr:colOff>1028700</xdr:colOff>
      <xdr:row>59</xdr:row>
      <xdr:rowOff>114300</xdr:rowOff>
    </xdr:to>
    <xdr:sp macro="" textlink="" fLocksText="0">
      <xdr:nvSpPr>
        <xdr:cNvPr id="7191" name="Text 23"/>
        <xdr:cNvSpPr txBox="1">
          <a:spLocks noChangeArrowheads="1"/>
        </xdr:cNvSpPr>
      </xdr:nvSpPr>
      <xdr:spPr bwMode="auto">
        <a:xfrm>
          <a:off x="28575" y="6838950"/>
          <a:ext cx="5953125" cy="2514600"/>
        </a:xfrm>
        <a:prstGeom prst="rect">
          <a:avLst/>
        </a:prstGeom>
        <a:solidFill>
          <a:srgbClr val="00CC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466725</xdr:colOff>
      <xdr:row>1</xdr:row>
      <xdr:rowOff>38100</xdr:rowOff>
    </xdr:from>
    <xdr:to>
      <xdr:col>6</xdr:col>
      <xdr:colOff>962025</xdr:colOff>
      <xdr:row>3</xdr:row>
      <xdr:rowOff>66675</xdr:rowOff>
    </xdr:to>
    <xdr:sp macro="" textlink="">
      <xdr:nvSpPr>
        <xdr:cNvPr id="7201" name="Text 33"/>
        <xdr:cNvSpPr txBox="1">
          <a:spLocks noChangeArrowheads="1"/>
        </xdr:cNvSpPr>
      </xdr:nvSpPr>
      <xdr:spPr bwMode="auto">
        <a:xfrm>
          <a:off x="4638675" y="285750"/>
          <a:ext cx="1276350" cy="342900"/>
        </a:xfrm>
        <a:prstGeom prst="rect">
          <a:avLst/>
        </a:prstGeom>
        <a:solidFill>
          <a:srgbClr val="E3E3E3"/>
        </a:solidFill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TC 63-1A</a:t>
          </a:r>
        </a:p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Rev. 11/86  Mod. 12/97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28575</xdr:colOff>
          <xdr:row>12</xdr:row>
          <xdr:rowOff>66675</xdr:rowOff>
        </xdr:from>
        <xdr:to>
          <xdr:col>5</xdr:col>
          <xdr:colOff>438150</xdr:colOff>
          <xdr:row>12</xdr:row>
          <xdr:rowOff>257175</xdr:rowOff>
        </xdr:to>
        <xdr:sp macro="" textlink="">
          <xdr:nvSpPr>
            <xdr:cNvPr id="7200" name="Drop Down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120316</xdr:colOff>
      <xdr:row>14</xdr:row>
      <xdr:rowOff>30079</xdr:rowOff>
    </xdr:from>
    <xdr:to>
      <xdr:col>8</xdr:col>
      <xdr:colOff>912395</xdr:colOff>
      <xdr:row>59</xdr:row>
      <xdr:rowOff>130342</xdr:rowOff>
    </xdr:to>
    <xdr:sp macro="" textlink="">
      <xdr:nvSpPr>
        <xdr:cNvPr id="2" name="TextBox 1"/>
        <xdr:cNvSpPr txBox="1"/>
      </xdr:nvSpPr>
      <xdr:spPr>
        <a:xfrm>
          <a:off x="731921" y="2235868"/>
          <a:ext cx="5795211" cy="68680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 macro="" textlink="">
      <xdr:nvSpPr>
        <xdr:cNvPr id="9266" name="Line 22"/>
        <xdr:cNvSpPr>
          <a:spLocks noChangeShapeType="1"/>
        </xdr:cNvSpPr>
      </xdr:nvSpPr>
      <xdr:spPr bwMode="auto">
        <a:xfrm flipV="1">
          <a:off x="0" y="2047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14</xdr:row>
      <xdr:rowOff>38100</xdr:rowOff>
    </xdr:from>
    <xdr:to>
      <xdr:col>7</xdr:col>
      <xdr:colOff>1009650</xdr:colOff>
      <xdr:row>60</xdr:row>
      <xdr:rowOff>114300</xdr:rowOff>
    </xdr:to>
    <xdr:sp macro="" textlink="" fLocksText="0">
      <xdr:nvSpPr>
        <xdr:cNvPr id="9239" name="Text 23"/>
        <xdr:cNvSpPr txBox="1">
          <a:spLocks noChangeArrowheads="1"/>
        </xdr:cNvSpPr>
      </xdr:nvSpPr>
      <xdr:spPr bwMode="auto">
        <a:xfrm>
          <a:off x="38100" y="2247900"/>
          <a:ext cx="5972175" cy="7086600"/>
        </a:xfrm>
        <a:prstGeom prst="rect">
          <a:avLst/>
        </a:prstGeom>
        <a:solidFill>
          <a:srgbClr val="00CCFF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47625</xdr:colOff>
      <xdr:row>0</xdr:row>
      <xdr:rowOff>38100</xdr:rowOff>
    </xdr:from>
    <xdr:to>
      <xdr:col>2</xdr:col>
      <xdr:colOff>247650</xdr:colOff>
      <xdr:row>0</xdr:row>
      <xdr:rowOff>238125</xdr:rowOff>
    </xdr:to>
    <xdr:sp macro="[0]!Unhide1B3" textlink="">
      <xdr:nvSpPr>
        <xdr:cNvPr id="9247" name="Text 31"/>
        <xdr:cNvSpPr>
          <a:spLocks noChangeArrowheads="1"/>
        </xdr:cNvSpPr>
      </xdr:nvSpPr>
      <xdr:spPr bwMode="auto">
        <a:xfrm>
          <a:off x="47625" y="38100"/>
          <a:ext cx="1095375" cy="200025"/>
        </a:xfrm>
        <a:prstGeom prst="roundRect">
          <a:avLst>
            <a:gd name="adj" fmla="val 16667"/>
          </a:avLst>
        </a:prstGeom>
        <a:solidFill>
          <a:srgbClr val="FFFF00"/>
        </a:solidFill>
        <a:ln w="24765" cap="flat">
          <a:solidFill>
            <a:srgbClr val="000000"/>
          </a:solidFill>
          <a:prstDash val="solid"/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Additional Form</a:t>
          </a: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PrintsWithSheet="0"/>
  </xdr:twoCellAnchor>
  <xdr:twoCellAnchor>
    <xdr:from>
      <xdr:col>6</xdr:col>
      <xdr:colOff>447675</xdr:colOff>
      <xdr:row>1</xdr:row>
      <xdr:rowOff>38100</xdr:rowOff>
    </xdr:from>
    <xdr:to>
      <xdr:col>7</xdr:col>
      <xdr:colOff>942975</xdr:colOff>
      <xdr:row>3</xdr:row>
      <xdr:rowOff>66675</xdr:rowOff>
    </xdr:to>
    <xdr:sp macro="" textlink="">
      <xdr:nvSpPr>
        <xdr:cNvPr id="9248" name="Text 32"/>
        <xdr:cNvSpPr txBox="1">
          <a:spLocks noChangeArrowheads="1"/>
        </xdr:cNvSpPr>
      </xdr:nvSpPr>
      <xdr:spPr bwMode="auto">
        <a:xfrm>
          <a:off x="4667250" y="285750"/>
          <a:ext cx="1276350" cy="342900"/>
        </a:xfrm>
        <a:prstGeom prst="rect">
          <a:avLst/>
        </a:prstGeom>
        <a:solidFill>
          <a:srgbClr val="E3E3E3"/>
        </a:solidFill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TC 63-1B</a:t>
          </a:r>
        </a:p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Rev. 11/86  Mod. 12/97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3.xml"/><Relationship Id="rId4" Type="http://schemas.openxmlformats.org/officeDocument/2006/relationships/ctrlProp" Target="../ctrlProps/ctrlProp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4.xml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5.xml"/><Relationship Id="rId4" Type="http://schemas.openxmlformats.org/officeDocument/2006/relationships/ctrlProp" Target="../ctrlProps/ctrlProp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6.xml"/><Relationship Id="rId4" Type="http://schemas.openxmlformats.org/officeDocument/2006/relationships/ctrlProp" Target="../ctrlProps/ctrlProp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Z101"/>
  <sheetViews>
    <sheetView showGridLines="0" showRowColHeaders="0" workbookViewId="0">
      <selection activeCell="C3" sqref="C3"/>
    </sheetView>
  </sheetViews>
  <sheetFormatPr defaultRowHeight="12.75" x14ac:dyDescent="0.2"/>
  <cols>
    <col min="1" max="1" width="0.85546875" customWidth="1"/>
    <col min="2" max="2" width="4.85546875" customWidth="1"/>
    <col min="3" max="3" width="75.28515625" customWidth="1"/>
  </cols>
  <sheetData>
    <row r="1" spans="1:52" ht="15" customHeight="1" x14ac:dyDescent="0.2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</row>
    <row r="2" spans="1:52" ht="18" customHeight="1" x14ac:dyDescent="0.2">
      <c r="A2" s="172"/>
      <c r="B2" s="174" t="s">
        <v>0</v>
      </c>
      <c r="C2" s="175"/>
      <c r="D2" s="181"/>
      <c r="E2" s="18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</row>
    <row r="3" spans="1:52" x14ac:dyDescent="0.2">
      <c r="A3" s="172"/>
      <c r="B3" s="176">
        <v>1</v>
      </c>
      <c r="C3" s="177" t="s">
        <v>1</v>
      </c>
      <c r="D3" s="18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</row>
    <row r="4" spans="1:52" ht="7.5" customHeight="1" x14ac:dyDescent="0.2">
      <c r="A4" s="172"/>
      <c r="B4" s="177"/>
      <c r="C4" s="177"/>
      <c r="D4" s="18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</row>
    <row r="5" spans="1:52" ht="9.75" customHeight="1" x14ac:dyDescent="0.2">
      <c r="A5" s="172"/>
      <c r="B5" s="177"/>
      <c r="C5" s="178" t="s">
        <v>2</v>
      </c>
      <c r="D5" s="18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</row>
    <row r="6" spans="1:52" ht="22.5" customHeight="1" x14ac:dyDescent="0.2">
      <c r="A6" s="172"/>
      <c r="B6" s="176">
        <v>2</v>
      </c>
      <c r="C6" s="179" t="s">
        <v>3</v>
      </c>
      <c r="D6" s="18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</row>
    <row r="7" spans="1:52" ht="4.5" customHeight="1" x14ac:dyDescent="0.2">
      <c r="A7" s="172"/>
      <c r="B7" s="177"/>
      <c r="C7" s="179"/>
      <c r="D7" s="18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</row>
    <row r="8" spans="1:52" ht="22.5" customHeight="1" x14ac:dyDescent="0.2">
      <c r="A8" s="172"/>
      <c r="B8" s="176">
        <v>3</v>
      </c>
      <c r="C8" s="179" t="s">
        <v>4</v>
      </c>
      <c r="D8" s="18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</row>
    <row r="9" spans="1:52" x14ac:dyDescent="0.2">
      <c r="A9" s="172"/>
      <c r="B9" s="177"/>
      <c r="C9" s="177"/>
      <c r="D9" s="18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</row>
    <row r="10" spans="1:52" ht="9" customHeight="1" x14ac:dyDescent="0.2">
      <c r="A10" s="172"/>
      <c r="B10" s="1"/>
      <c r="C10" s="178" t="s">
        <v>5</v>
      </c>
      <c r="D10" s="18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</row>
    <row r="11" spans="1:52" ht="22.5" x14ac:dyDescent="0.2">
      <c r="A11" s="172"/>
      <c r="B11" s="176">
        <v>4</v>
      </c>
      <c r="C11" s="179" t="s">
        <v>6</v>
      </c>
      <c r="D11" s="18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</row>
    <row r="12" spans="1:52" ht="5.25" customHeight="1" x14ac:dyDescent="0.2">
      <c r="A12" s="172"/>
      <c r="B12" s="177"/>
      <c r="C12" s="179"/>
      <c r="D12" s="18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</row>
    <row r="13" spans="1:52" ht="22.5" x14ac:dyDescent="0.2">
      <c r="A13" s="172"/>
      <c r="B13" s="176">
        <v>5</v>
      </c>
      <c r="C13" s="179" t="s">
        <v>7</v>
      </c>
      <c r="D13" s="18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</row>
    <row r="14" spans="1:52" ht="6" customHeight="1" x14ac:dyDescent="0.2">
      <c r="A14" s="172"/>
      <c r="B14" s="177"/>
      <c r="C14" s="177"/>
      <c r="D14" s="18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</row>
    <row r="15" spans="1:52" x14ac:dyDescent="0.2">
      <c r="A15" s="172"/>
      <c r="B15" s="1"/>
      <c r="C15" s="178" t="s">
        <v>8</v>
      </c>
      <c r="D15" s="18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</row>
    <row r="16" spans="1:52" ht="22.5" x14ac:dyDescent="0.2">
      <c r="A16" s="172"/>
      <c r="B16" s="176">
        <v>6</v>
      </c>
      <c r="C16" s="179" t="s">
        <v>9</v>
      </c>
      <c r="D16" s="18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</row>
    <row r="17" spans="1:26" ht="4.5" customHeight="1" x14ac:dyDescent="0.2">
      <c r="A17" s="172"/>
      <c r="B17" s="177"/>
      <c r="C17" s="179"/>
      <c r="D17" s="18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</row>
    <row r="18" spans="1:26" ht="22.5" x14ac:dyDescent="0.2">
      <c r="A18" s="172"/>
      <c r="B18" s="176">
        <v>7</v>
      </c>
      <c r="C18" s="179" t="s">
        <v>10</v>
      </c>
      <c r="D18" s="18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</row>
    <row r="19" spans="1:26" x14ac:dyDescent="0.2">
      <c r="A19" s="172"/>
      <c r="B19" s="177"/>
      <c r="C19" s="177"/>
      <c r="D19" s="18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</row>
    <row r="20" spans="1:26" x14ac:dyDescent="0.2">
      <c r="A20" s="172"/>
      <c r="B20" s="177"/>
      <c r="C20" s="177"/>
      <c r="D20" s="18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</row>
    <row r="21" spans="1:26" x14ac:dyDescent="0.2">
      <c r="A21" s="172"/>
      <c r="B21" s="177"/>
      <c r="C21" s="177"/>
      <c r="D21" s="18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</row>
    <row r="22" spans="1:26" x14ac:dyDescent="0.2">
      <c r="A22" s="172"/>
      <c r="B22" s="180"/>
      <c r="C22" s="180"/>
      <c r="D22" s="18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</row>
    <row r="23" spans="1:26" x14ac:dyDescent="0.2">
      <c r="A23" s="172"/>
      <c r="B23" s="1"/>
      <c r="C23" s="1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</row>
    <row r="24" spans="1:26" x14ac:dyDescent="0.2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</row>
    <row r="25" spans="1:26" x14ac:dyDescent="0.2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</row>
    <row r="26" spans="1:26" x14ac:dyDescent="0.2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</row>
    <row r="27" spans="1:26" x14ac:dyDescent="0.2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</row>
    <row r="28" spans="1:26" x14ac:dyDescent="0.2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</row>
    <row r="29" spans="1:26" x14ac:dyDescent="0.2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</row>
    <row r="30" spans="1:26" x14ac:dyDescent="0.2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</row>
    <row r="31" spans="1:26" x14ac:dyDescent="0.2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</row>
    <row r="32" spans="1:26" x14ac:dyDescent="0.2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</row>
    <row r="33" spans="1:26" x14ac:dyDescent="0.2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</row>
    <row r="34" spans="1:26" x14ac:dyDescent="0.2">
      <c r="A34" s="172"/>
    </row>
    <row r="35" spans="1:26" x14ac:dyDescent="0.2">
      <c r="A35" s="172"/>
    </row>
    <row r="36" spans="1:26" x14ac:dyDescent="0.2">
      <c r="A36" s="172"/>
    </row>
    <row r="37" spans="1:26" x14ac:dyDescent="0.2">
      <c r="A37" s="172"/>
    </row>
    <row r="38" spans="1:26" x14ac:dyDescent="0.2">
      <c r="A38" s="172"/>
    </row>
    <row r="39" spans="1:26" x14ac:dyDescent="0.2">
      <c r="A39" s="172"/>
    </row>
    <row r="40" spans="1:26" x14ac:dyDescent="0.2">
      <c r="A40" s="172"/>
    </row>
    <row r="41" spans="1:26" x14ac:dyDescent="0.2">
      <c r="A41" s="172"/>
    </row>
    <row r="42" spans="1:26" x14ac:dyDescent="0.2">
      <c r="A42" s="172"/>
    </row>
    <row r="43" spans="1:26" x14ac:dyDescent="0.2">
      <c r="A43" s="172"/>
    </row>
    <row r="44" spans="1:26" x14ac:dyDescent="0.2">
      <c r="A44" s="172"/>
    </row>
    <row r="45" spans="1:26" x14ac:dyDescent="0.2">
      <c r="A45" s="172"/>
    </row>
    <row r="46" spans="1:26" x14ac:dyDescent="0.2">
      <c r="A46" s="172"/>
    </row>
    <row r="47" spans="1:26" x14ac:dyDescent="0.2">
      <c r="A47" s="172"/>
    </row>
    <row r="48" spans="1:26" x14ac:dyDescent="0.2">
      <c r="A48" s="172"/>
    </row>
    <row r="49" spans="1:1" x14ac:dyDescent="0.2">
      <c r="A49" s="172"/>
    </row>
    <row r="50" spans="1:1" x14ac:dyDescent="0.2">
      <c r="A50" s="172"/>
    </row>
    <row r="51" spans="1:1" x14ac:dyDescent="0.2">
      <c r="A51" s="172"/>
    </row>
    <row r="52" spans="1:1" x14ac:dyDescent="0.2">
      <c r="A52" s="172"/>
    </row>
    <row r="53" spans="1:1" x14ac:dyDescent="0.2">
      <c r="A53" s="172"/>
    </row>
    <row r="54" spans="1:1" x14ac:dyDescent="0.2">
      <c r="A54" s="172"/>
    </row>
    <row r="55" spans="1:1" x14ac:dyDescent="0.2">
      <c r="A55" s="172"/>
    </row>
    <row r="56" spans="1:1" x14ac:dyDescent="0.2">
      <c r="A56" s="172"/>
    </row>
    <row r="57" spans="1:1" x14ac:dyDescent="0.2">
      <c r="A57" s="172"/>
    </row>
    <row r="58" spans="1:1" x14ac:dyDescent="0.2">
      <c r="A58" s="172"/>
    </row>
    <row r="59" spans="1:1" x14ac:dyDescent="0.2">
      <c r="A59" s="172"/>
    </row>
    <row r="60" spans="1:1" x14ac:dyDescent="0.2">
      <c r="A60" s="172"/>
    </row>
    <row r="61" spans="1:1" x14ac:dyDescent="0.2">
      <c r="A61" s="172"/>
    </row>
    <row r="62" spans="1:1" x14ac:dyDescent="0.2">
      <c r="A62" s="172"/>
    </row>
    <row r="63" spans="1:1" x14ac:dyDescent="0.2">
      <c r="A63" s="172"/>
    </row>
    <row r="64" spans="1:1" x14ac:dyDescent="0.2">
      <c r="A64" s="172"/>
    </row>
    <row r="65" spans="1:1" x14ac:dyDescent="0.2">
      <c r="A65" s="172"/>
    </row>
    <row r="66" spans="1:1" x14ac:dyDescent="0.2">
      <c r="A66" s="172"/>
    </row>
    <row r="67" spans="1:1" x14ac:dyDescent="0.2">
      <c r="A67" s="172"/>
    </row>
    <row r="68" spans="1:1" x14ac:dyDescent="0.2">
      <c r="A68" s="172"/>
    </row>
    <row r="69" spans="1:1" x14ac:dyDescent="0.2">
      <c r="A69" s="172"/>
    </row>
    <row r="70" spans="1:1" x14ac:dyDescent="0.2">
      <c r="A70" s="172"/>
    </row>
    <row r="71" spans="1:1" x14ac:dyDescent="0.2">
      <c r="A71" s="172"/>
    </row>
    <row r="72" spans="1:1" x14ac:dyDescent="0.2">
      <c r="A72" s="172"/>
    </row>
    <row r="73" spans="1:1" x14ac:dyDescent="0.2">
      <c r="A73" s="172"/>
    </row>
    <row r="74" spans="1:1" x14ac:dyDescent="0.2">
      <c r="A74" s="172"/>
    </row>
    <row r="75" spans="1:1" x14ac:dyDescent="0.2">
      <c r="A75" s="172"/>
    </row>
    <row r="76" spans="1:1" x14ac:dyDescent="0.2">
      <c r="A76" s="172"/>
    </row>
    <row r="77" spans="1:1" x14ac:dyDescent="0.2">
      <c r="A77" s="172"/>
    </row>
    <row r="78" spans="1:1" x14ac:dyDescent="0.2">
      <c r="A78" s="172"/>
    </row>
    <row r="79" spans="1:1" x14ac:dyDescent="0.2">
      <c r="A79" s="172"/>
    </row>
    <row r="80" spans="1:1" x14ac:dyDescent="0.2">
      <c r="A80" s="172"/>
    </row>
    <row r="81" spans="1:1" x14ac:dyDescent="0.2">
      <c r="A81" s="172"/>
    </row>
    <row r="82" spans="1:1" x14ac:dyDescent="0.2">
      <c r="A82" s="172"/>
    </row>
    <row r="83" spans="1:1" x14ac:dyDescent="0.2">
      <c r="A83" s="172"/>
    </row>
    <row r="84" spans="1:1" x14ac:dyDescent="0.2">
      <c r="A84" s="172"/>
    </row>
    <row r="85" spans="1:1" x14ac:dyDescent="0.2">
      <c r="A85" s="172"/>
    </row>
    <row r="86" spans="1:1" x14ac:dyDescent="0.2">
      <c r="A86" s="172"/>
    </row>
    <row r="87" spans="1:1" x14ac:dyDescent="0.2">
      <c r="A87" s="172"/>
    </row>
    <row r="88" spans="1:1" x14ac:dyDescent="0.2">
      <c r="A88" s="172"/>
    </row>
    <row r="89" spans="1:1" x14ac:dyDescent="0.2">
      <c r="A89" s="172"/>
    </row>
    <row r="90" spans="1:1" x14ac:dyDescent="0.2">
      <c r="A90" s="172"/>
    </row>
    <row r="91" spans="1:1" x14ac:dyDescent="0.2">
      <c r="A91" s="172"/>
    </row>
    <row r="92" spans="1:1" x14ac:dyDescent="0.2">
      <c r="A92" s="172"/>
    </row>
    <row r="93" spans="1:1" x14ac:dyDescent="0.2">
      <c r="A93" s="172"/>
    </row>
    <row r="94" spans="1:1" x14ac:dyDescent="0.2">
      <c r="A94" s="172"/>
    </row>
    <row r="95" spans="1:1" x14ac:dyDescent="0.2">
      <c r="A95" s="172"/>
    </row>
    <row r="96" spans="1:1" x14ac:dyDescent="0.2">
      <c r="A96" s="172"/>
    </row>
    <row r="97" spans="1:1" x14ac:dyDescent="0.2">
      <c r="A97" s="172"/>
    </row>
    <row r="98" spans="1:1" x14ac:dyDescent="0.2">
      <c r="A98" s="172"/>
    </row>
    <row r="99" spans="1:1" x14ac:dyDescent="0.2">
      <c r="A99" s="172"/>
    </row>
    <row r="100" spans="1:1" x14ac:dyDescent="0.2">
      <c r="A100" s="172"/>
    </row>
    <row r="101" spans="1:1" x14ac:dyDescent="0.2">
      <c r="A101" s="172"/>
    </row>
  </sheetData>
  <pageMargins left="0" right="0" top="1" bottom="1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N70"/>
  <sheetViews>
    <sheetView showGridLines="0" showRowColHeaders="0" showZeros="0" zoomScale="95" workbookViewId="0">
      <selection activeCell="B6" sqref="B6"/>
    </sheetView>
  </sheetViews>
  <sheetFormatPr defaultRowHeight="12.75" x14ac:dyDescent="0.2"/>
  <cols>
    <col min="1" max="1" width="7.7109375" customWidth="1"/>
    <col min="2" max="2" width="5.7109375" customWidth="1"/>
    <col min="3" max="3" width="17.7109375" customWidth="1"/>
    <col min="4" max="4" width="10.7109375" customWidth="1"/>
    <col min="5" max="5" width="12.7109375" customWidth="1"/>
    <col min="6" max="6" width="8.7109375" customWidth="1"/>
    <col min="7" max="7" width="11.7109375" customWidth="1"/>
    <col min="8" max="8" width="15.7109375" customWidth="1"/>
    <col min="9" max="9" width="1.28515625" customWidth="1"/>
    <col min="10" max="10" width="24.85546875" hidden="1" customWidth="1"/>
  </cols>
  <sheetData>
    <row r="1" spans="1:14" ht="20.100000000000001" customHeight="1" thickBot="1" x14ac:dyDescent="0.25">
      <c r="A1" s="28"/>
      <c r="B1" s="29"/>
      <c r="C1" s="28"/>
      <c r="D1" s="28"/>
      <c r="E1" s="28"/>
      <c r="F1" s="28"/>
      <c r="G1" s="28"/>
      <c r="H1" s="28"/>
      <c r="I1" s="28"/>
      <c r="J1" s="30"/>
      <c r="K1" s="30"/>
      <c r="L1" s="30"/>
      <c r="M1" s="30"/>
      <c r="N1" s="30"/>
    </row>
    <row r="2" spans="1:14" ht="15" customHeight="1" thickTop="1" x14ac:dyDescent="0.25">
      <c r="A2" s="73" t="s">
        <v>11</v>
      </c>
      <c r="B2" s="3"/>
      <c r="C2" s="3"/>
      <c r="D2" s="3"/>
      <c r="E2" s="2"/>
      <c r="F2" s="3"/>
      <c r="G2" s="3"/>
      <c r="H2" s="3"/>
      <c r="I2" s="25"/>
      <c r="J2" s="31"/>
      <c r="K2" s="31"/>
      <c r="L2" s="31"/>
      <c r="M2" s="31"/>
      <c r="N2" s="31"/>
    </row>
    <row r="3" spans="1:14" ht="9.9499999999999993" customHeight="1" x14ac:dyDescent="0.25">
      <c r="A3" s="74" t="s">
        <v>13</v>
      </c>
      <c r="B3" s="3"/>
      <c r="C3" s="3"/>
      <c r="D3" s="3"/>
      <c r="E3" s="2"/>
      <c r="F3" s="3"/>
      <c r="G3" s="3"/>
      <c r="H3" s="3"/>
      <c r="I3" s="25"/>
      <c r="J3" s="31"/>
      <c r="K3" s="31"/>
      <c r="L3" s="31"/>
      <c r="M3" s="31"/>
      <c r="N3" s="31"/>
    </row>
    <row r="4" spans="1:14" ht="9.9499999999999993" customHeight="1" x14ac:dyDescent="0.25">
      <c r="A4" s="74" t="s">
        <v>15</v>
      </c>
      <c r="B4" s="3"/>
      <c r="C4" s="3"/>
      <c r="D4" s="3"/>
      <c r="E4" s="2"/>
      <c r="F4" s="3"/>
      <c r="G4" s="3"/>
      <c r="H4" s="3"/>
      <c r="I4" s="25"/>
      <c r="J4" s="31"/>
      <c r="K4" s="31"/>
      <c r="L4" s="31"/>
      <c r="M4" s="31"/>
      <c r="N4" s="31"/>
    </row>
    <row r="5" spans="1:14" ht="15" customHeight="1" x14ac:dyDescent="0.25">
      <c r="A5" s="17" t="s">
        <v>60</v>
      </c>
      <c r="B5" s="3"/>
      <c r="C5" s="3"/>
      <c r="D5" s="3"/>
      <c r="E5" s="2"/>
      <c r="F5" s="3"/>
      <c r="G5" s="3"/>
      <c r="H5" s="3"/>
      <c r="I5" s="25"/>
      <c r="J5" s="31"/>
      <c r="K5" s="31"/>
      <c r="L5" s="31"/>
      <c r="M5" s="31"/>
      <c r="N5" s="31"/>
    </row>
    <row r="6" spans="1:14" ht="13.5" customHeight="1" x14ac:dyDescent="0.2">
      <c r="A6" s="76" t="s">
        <v>56</v>
      </c>
      <c r="B6" s="120"/>
      <c r="C6" s="77"/>
      <c r="D6" s="77"/>
      <c r="E6" s="78"/>
      <c r="F6" s="77"/>
      <c r="G6" s="79" t="s">
        <v>22</v>
      </c>
      <c r="H6" s="173" t="e">
        <f>'Change Order'!#REF!</f>
        <v>#REF!</v>
      </c>
      <c r="I6" s="25"/>
      <c r="J6" s="31"/>
      <c r="K6" s="31"/>
      <c r="L6" s="31"/>
      <c r="M6" s="31"/>
      <c r="N6" s="31"/>
    </row>
    <row r="7" spans="1:14" ht="13.5" customHeight="1" x14ac:dyDescent="0.2">
      <c r="A7" s="77" t="s">
        <v>23</v>
      </c>
      <c r="B7" s="122">
        <f>'Change Order'!C7</f>
        <v>0</v>
      </c>
      <c r="C7" s="77"/>
      <c r="D7" s="77"/>
      <c r="E7" s="78"/>
      <c r="F7" s="77"/>
      <c r="G7" s="79" t="s">
        <v>24</v>
      </c>
      <c r="H7" s="173" t="e">
        <f>'Change Order'!#REF!</f>
        <v>#REF!</v>
      </c>
      <c r="I7" s="25"/>
      <c r="J7" s="31"/>
      <c r="K7" s="31"/>
      <c r="L7" s="31"/>
      <c r="M7" s="31"/>
      <c r="N7" s="31"/>
    </row>
    <row r="8" spans="1:14" ht="13.5" customHeight="1" x14ac:dyDescent="0.2">
      <c r="A8" s="77" t="s">
        <v>25</v>
      </c>
      <c r="B8" s="77"/>
      <c r="C8" s="173">
        <f>'Change Order'!D8</f>
        <v>0</v>
      </c>
      <c r="D8" s="121"/>
      <c r="E8" s="79" t="s">
        <v>26</v>
      </c>
      <c r="F8" s="122">
        <f>'Change Order'!F8</f>
        <v>0</v>
      </c>
      <c r="G8" s="79" t="s">
        <v>57</v>
      </c>
      <c r="H8" s="173" t="e">
        <f>'Change Order'!#REF!</f>
        <v>#REF!</v>
      </c>
      <c r="I8" s="25"/>
      <c r="J8" s="31"/>
      <c r="K8" s="31"/>
      <c r="L8" s="31"/>
      <c r="M8" s="31"/>
      <c r="N8" s="31"/>
    </row>
    <row r="9" spans="1:14" ht="13.5" customHeight="1" x14ac:dyDescent="0.2">
      <c r="A9" s="77" t="s">
        <v>27</v>
      </c>
      <c r="B9" s="77"/>
      <c r="C9" s="173">
        <f>'Change Order'!D9</f>
        <v>0</v>
      </c>
      <c r="D9" s="124"/>
      <c r="E9" s="79" t="s">
        <v>28</v>
      </c>
      <c r="F9" s="173">
        <f>'Change Order'!F9</f>
        <v>0</v>
      </c>
      <c r="G9" s="167"/>
      <c r="H9" s="121"/>
      <c r="I9" s="25"/>
      <c r="J9" s="31"/>
      <c r="K9" s="31"/>
      <c r="L9" s="31"/>
      <c r="M9" s="31"/>
      <c r="N9" s="31"/>
    </row>
    <row r="10" spans="1:14" ht="13.5" customHeight="1" x14ac:dyDescent="0.2">
      <c r="A10" s="77" t="s">
        <v>29</v>
      </c>
      <c r="B10" s="77"/>
      <c r="C10" s="173">
        <f>'Change Order'!D10</f>
        <v>0</v>
      </c>
      <c r="D10" s="121"/>
      <c r="E10" s="167"/>
      <c r="F10" s="121"/>
      <c r="G10" s="125"/>
      <c r="H10" s="125"/>
      <c r="I10" s="25"/>
      <c r="J10" s="31"/>
      <c r="K10" s="31"/>
      <c r="L10" s="31"/>
      <c r="M10" s="31"/>
      <c r="N10" s="31"/>
    </row>
    <row r="11" spans="1:14" ht="13.5" customHeight="1" x14ac:dyDescent="0.2">
      <c r="A11" s="81" t="s">
        <v>30</v>
      </c>
      <c r="B11" s="77"/>
      <c r="C11" s="173">
        <f>'Change Order'!D11</f>
        <v>0</v>
      </c>
      <c r="D11" s="121"/>
      <c r="E11" s="125"/>
      <c r="F11" s="125"/>
      <c r="G11" s="125"/>
      <c r="H11" s="125"/>
      <c r="I11" s="25"/>
      <c r="J11" s="31"/>
      <c r="K11" s="31"/>
      <c r="L11" s="31"/>
      <c r="M11" s="31"/>
      <c r="N11" s="31"/>
    </row>
    <row r="12" spans="1:14" ht="4.5" customHeight="1" x14ac:dyDescent="0.2">
      <c r="A12" s="77"/>
      <c r="B12" s="77"/>
      <c r="C12" s="82"/>
      <c r="D12" s="82"/>
      <c r="E12" s="83"/>
      <c r="F12" s="83"/>
      <c r="G12" s="83"/>
      <c r="H12" s="83"/>
      <c r="I12" s="25"/>
      <c r="J12" s="31"/>
      <c r="K12" s="31"/>
      <c r="L12" s="31"/>
      <c r="M12" s="31"/>
      <c r="N12" s="31"/>
    </row>
    <row r="13" spans="1:14" ht="6.75" customHeight="1" x14ac:dyDescent="0.25">
      <c r="A13" s="77"/>
      <c r="B13" s="84"/>
      <c r="C13" s="85"/>
      <c r="D13" s="85"/>
      <c r="E13" s="77"/>
      <c r="F13" s="77"/>
      <c r="G13" s="77"/>
      <c r="H13" s="77"/>
      <c r="I13" s="25"/>
      <c r="J13" s="39"/>
      <c r="K13" s="31"/>
      <c r="L13" s="31"/>
      <c r="M13" s="31"/>
      <c r="N13" s="31"/>
    </row>
    <row r="14" spans="1:14" ht="12.75" customHeight="1" x14ac:dyDescent="0.2">
      <c r="A14" s="77" t="s">
        <v>48</v>
      </c>
      <c r="B14" s="84"/>
      <c r="C14" s="77"/>
      <c r="D14" s="77"/>
      <c r="E14" s="77"/>
      <c r="F14" s="77"/>
      <c r="G14" s="77"/>
      <c r="H14" s="77"/>
      <c r="I14" s="25"/>
      <c r="J14" s="31"/>
      <c r="K14" s="31"/>
      <c r="L14" s="31"/>
      <c r="M14" s="31"/>
      <c r="N14" s="31"/>
    </row>
    <row r="15" spans="1:14" ht="12" customHeight="1" x14ac:dyDescent="0.25">
      <c r="A15" s="113"/>
      <c r="B15" s="114"/>
      <c r="C15" s="114"/>
      <c r="D15" s="114"/>
      <c r="E15" s="115"/>
      <c r="F15" s="116"/>
      <c r="G15" s="117"/>
      <c r="H15" s="134"/>
      <c r="I15" s="25"/>
      <c r="J15" s="31"/>
      <c r="K15" s="31"/>
      <c r="L15" s="31"/>
      <c r="M15" s="31"/>
      <c r="N15" s="31"/>
    </row>
    <row r="16" spans="1:14" ht="12" customHeight="1" x14ac:dyDescent="0.25">
      <c r="A16" s="113"/>
      <c r="B16" s="114"/>
      <c r="C16" s="114"/>
      <c r="D16" s="114"/>
      <c r="E16" s="115"/>
      <c r="F16" s="116"/>
      <c r="G16" s="117"/>
      <c r="H16" s="134"/>
      <c r="I16" s="25"/>
      <c r="J16" s="31"/>
      <c r="K16" s="31"/>
      <c r="L16" s="31"/>
      <c r="M16" s="31"/>
      <c r="N16" s="31"/>
    </row>
    <row r="17" spans="1:14" ht="12" customHeight="1" x14ac:dyDescent="0.25">
      <c r="A17" s="113"/>
      <c r="B17" s="114"/>
      <c r="C17" s="114"/>
      <c r="D17" s="114"/>
      <c r="E17" s="115"/>
      <c r="F17" s="116"/>
      <c r="G17" s="117"/>
      <c r="H17" s="134"/>
      <c r="I17" s="25"/>
      <c r="J17" s="31"/>
      <c r="K17" s="31"/>
      <c r="L17" s="31"/>
      <c r="M17" s="31"/>
      <c r="N17" s="31"/>
    </row>
    <row r="18" spans="1:14" ht="12" customHeight="1" x14ac:dyDescent="0.2">
      <c r="A18" s="114"/>
      <c r="B18" s="114"/>
      <c r="C18" s="114"/>
      <c r="D18" s="114"/>
      <c r="E18" s="114"/>
      <c r="F18" s="114"/>
      <c r="G18" s="114"/>
      <c r="H18" s="114"/>
      <c r="I18" s="25"/>
      <c r="J18" s="31"/>
      <c r="K18" s="31"/>
      <c r="L18" s="31"/>
      <c r="M18" s="31"/>
      <c r="N18" s="31"/>
    </row>
    <row r="19" spans="1:14" ht="12" customHeight="1" x14ac:dyDescent="0.2">
      <c r="A19" s="113"/>
      <c r="B19" s="114"/>
      <c r="C19" s="114"/>
      <c r="D19" s="114"/>
      <c r="E19" s="114"/>
      <c r="F19" s="114"/>
      <c r="G19" s="114"/>
      <c r="H19" s="114"/>
      <c r="I19" s="25"/>
      <c r="J19" s="31"/>
      <c r="K19" s="31"/>
      <c r="L19" s="31"/>
      <c r="M19" s="31"/>
      <c r="N19" s="31"/>
    </row>
    <row r="20" spans="1:14" ht="12" customHeight="1" x14ac:dyDescent="0.2">
      <c r="A20" s="114"/>
      <c r="B20" s="114"/>
      <c r="C20" s="114"/>
      <c r="D20" s="114"/>
      <c r="E20" s="114"/>
      <c r="F20" s="114"/>
      <c r="G20" s="114"/>
      <c r="H20" s="114"/>
      <c r="I20" s="25"/>
      <c r="J20" s="31"/>
      <c r="K20" s="31"/>
      <c r="L20" s="31"/>
      <c r="M20" s="31"/>
      <c r="N20" s="31"/>
    </row>
    <row r="21" spans="1:14" ht="12" customHeight="1" x14ac:dyDescent="0.2">
      <c r="A21" s="114"/>
      <c r="B21" s="114"/>
      <c r="C21" s="114"/>
      <c r="D21" s="114"/>
      <c r="E21" s="114"/>
      <c r="F21" s="114"/>
      <c r="G21" s="114"/>
      <c r="H21" s="114"/>
      <c r="I21" s="25"/>
      <c r="J21" s="31"/>
      <c r="K21" s="31"/>
      <c r="L21" s="31"/>
      <c r="M21" s="31"/>
      <c r="N21" s="31"/>
    </row>
    <row r="22" spans="1:14" ht="12" customHeight="1" x14ac:dyDescent="0.2">
      <c r="A22" s="114"/>
      <c r="B22" s="114"/>
      <c r="C22" s="114"/>
      <c r="D22" s="114"/>
      <c r="E22" s="114"/>
      <c r="F22" s="114"/>
      <c r="G22" s="114"/>
      <c r="H22" s="114"/>
      <c r="I22" s="25"/>
      <c r="J22" s="31"/>
      <c r="K22" s="31"/>
      <c r="L22" s="31"/>
      <c r="M22" s="31"/>
      <c r="N22" s="31"/>
    </row>
    <row r="23" spans="1:14" ht="12" customHeight="1" x14ac:dyDescent="0.2">
      <c r="A23" s="114"/>
      <c r="B23" s="114"/>
      <c r="C23" s="114"/>
      <c r="D23" s="114"/>
      <c r="E23" s="114"/>
      <c r="F23" s="114"/>
      <c r="G23" s="114"/>
      <c r="H23" s="114"/>
      <c r="I23" s="25"/>
      <c r="J23" s="31"/>
      <c r="K23" s="31"/>
      <c r="L23" s="31"/>
      <c r="M23" s="31"/>
      <c r="N23" s="31"/>
    </row>
    <row r="24" spans="1:14" ht="12" customHeight="1" x14ac:dyDescent="0.2">
      <c r="A24" s="114"/>
      <c r="B24" s="114"/>
      <c r="C24" s="114"/>
      <c r="D24" s="114"/>
      <c r="E24" s="114"/>
      <c r="F24" s="114"/>
      <c r="G24" s="114"/>
      <c r="H24" s="114"/>
      <c r="I24" s="25"/>
      <c r="J24" s="31"/>
      <c r="K24" s="31"/>
      <c r="L24" s="31"/>
      <c r="M24" s="31"/>
      <c r="N24" s="31"/>
    </row>
    <row r="25" spans="1:14" ht="12" customHeight="1" x14ac:dyDescent="0.2">
      <c r="A25" s="114"/>
      <c r="B25" s="114"/>
      <c r="C25" s="114"/>
      <c r="D25" s="114"/>
      <c r="E25" s="114"/>
      <c r="F25" s="114"/>
      <c r="G25" s="114"/>
      <c r="H25" s="114"/>
      <c r="I25" s="25"/>
      <c r="J25" s="31"/>
      <c r="K25" s="31"/>
      <c r="L25" s="31"/>
      <c r="M25" s="31"/>
      <c r="N25" s="31"/>
    </row>
    <row r="26" spans="1:14" ht="12" customHeight="1" x14ac:dyDescent="0.2">
      <c r="A26" s="114"/>
      <c r="B26" s="114"/>
      <c r="C26" s="114"/>
      <c r="D26" s="114"/>
      <c r="E26" s="114"/>
      <c r="F26" s="114"/>
      <c r="G26" s="114"/>
      <c r="H26" s="114"/>
      <c r="I26" s="25"/>
      <c r="J26" s="31"/>
      <c r="K26" s="31"/>
      <c r="L26" s="31"/>
      <c r="M26" s="31"/>
      <c r="N26" s="31"/>
    </row>
    <row r="27" spans="1:14" ht="12" customHeight="1" x14ac:dyDescent="0.2">
      <c r="A27" s="77"/>
      <c r="B27" s="77"/>
      <c r="C27" s="77"/>
      <c r="D27" s="77"/>
      <c r="E27" s="77"/>
      <c r="F27" s="83"/>
      <c r="G27" s="83"/>
      <c r="H27" s="83"/>
      <c r="I27" s="25"/>
      <c r="J27" s="31"/>
      <c r="K27" s="31"/>
      <c r="L27" s="31"/>
      <c r="M27" s="31"/>
      <c r="N27" s="31"/>
    </row>
    <row r="28" spans="1:14" ht="12" customHeight="1" x14ac:dyDescent="0.2">
      <c r="A28" s="77"/>
      <c r="B28" s="84"/>
      <c r="C28" s="77"/>
      <c r="D28" s="135"/>
      <c r="E28" s="135"/>
      <c r="F28" s="136"/>
      <c r="G28" s="137"/>
      <c r="H28" s="137"/>
      <c r="I28" s="25"/>
      <c r="J28" s="31"/>
      <c r="K28" s="31"/>
      <c r="L28" s="31"/>
      <c r="M28" s="31"/>
      <c r="N28" s="31"/>
    </row>
    <row r="29" spans="1:14" ht="12" customHeight="1" x14ac:dyDescent="0.2">
      <c r="A29" s="77"/>
      <c r="B29" s="84"/>
      <c r="C29" s="77"/>
      <c r="D29" s="77"/>
      <c r="E29" s="135"/>
      <c r="F29" s="138"/>
      <c r="G29" s="137"/>
      <c r="H29" s="139"/>
      <c r="I29" s="25"/>
      <c r="J29" s="31"/>
      <c r="K29" s="31"/>
      <c r="L29" s="31"/>
      <c r="M29" s="31"/>
      <c r="N29" s="31"/>
    </row>
    <row r="30" spans="1:14" ht="12" customHeight="1" x14ac:dyDescent="0.2">
      <c r="A30" s="77"/>
      <c r="B30" s="84"/>
      <c r="C30" s="77"/>
      <c r="D30" s="77"/>
      <c r="E30" s="135"/>
      <c r="F30" s="136"/>
      <c r="G30" s="137"/>
      <c r="H30" s="140"/>
      <c r="I30" s="25"/>
      <c r="J30" s="31"/>
      <c r="K30" s="31"/>
      <c r="L30" s="31"/>
      <c r="M30" s="31"/>
      <c r="N30" s="31"/>
    </row>
    <row r="31" spans="1:14" ht="12" customHeight="1" x14ac:dyDescent="0.2">
      <c r="A31" s="77"/>
      <c r="B31" s="84"/>
      <c r="C31" s="77"/>
      <c r="D31" s="77"/>
      <c r="E31" s="135"/>
      <c r="F31" s="136"/>
      <c r="G31" s="137"/>
      <c r="H31" s="140"/>
      <c r="I31" s="25"/>
      <c r="J31" s="31"/>
      <c r="K31" s="31"/>
      <c r="L31" s="31"/>
      <c r="M31" s="31"/>
      <c r="N31" s="31"/>
    </row>
    <row r="32" spans="1:14" ht="12" customHeight="1" x14ac:dyDescent="0.2">
      <c r="A32" s="77"/>
      <c r="B32" s="84"/>
      <c r="C32" s="77"/>
      <c r="D32" s="77"/>
      <c r="E32" s="135"/>
      <c r="F32" s="136"/>
      <c r="G32" s="137"/>
      <c r="H32" s="140"/>
      <c r="I32" s="25"/>
      <c r="J32" s="31"/>
      <c r="K32" s="31"/>
      <c r="L32" s="31"/>
      <c r="M32" s="31"/>
      <c r="N32" s="31"/>
    </row>
    <row r="33" spans="1:14" ht="12" customHeight="1" x14ac:dyDescent="0.2">
      <c r="A33" s="77"/>
      <c r="B33" s="84"/>
      <c r="C33" s="77"/>
      <c r="D33" s="77"/>
      <c r="E33" s="135"/>
      <c r="F33" s="136"/>
      <c r="G33" s="137"/>
      <c r="H33" s="140"/>
      <c r="I33" s="25"/>
      <c r="J33" s="31"/>
      <c r="K33" s="31"/>
      <c r="L33" s="31"/>
      <c r="M33" s="31"/>
      <c r="N33" s="31"/>
    </row>
    <row r="34" spans="1:14" ht="12" customHeight="1" x14ac:dyDescent="0.2">
      <c r="A34" s="77"/>
      <c r="B34" s="84"/>
      <c r="C34" s="77"/>
      <c r="D34" s="77"/>
      <c r="E34" s="135"/>
      <c r="F34" s="136"/>
      <c r="G34" s="137"/>
      <c r="H34" s="140"/>
      <c r="I34" s="25"/>
      <c r="J34" s="31"/>
      <c r="K34" s="31"/>
      <c r="L34" s="31"/>
      <c r="M34" s="31"/>
      <c r="N34" s="31"/>
    </row>
    <row r="35" spans="1:14" ht="12" customHeight="1" x14ac:dyDescent="0.2">
      <c r="A35" s="77"/>
      <c r="B35" s="84"/>
      <c r="C35" s="77"/>
      <c r="D35" s="77"/>
      <c r="E35" s="135"/>
      <c r="F35" s="136"/>
      <c r="G35" s="137"/>
      <c r="H35" s="140"/>
      <c r="I35" s="25"/>
      <c r="J35" s="31"/>
      <c r="K35" s="31"/>
      <c r="L35" s="31"/>
      <c r="M35" s="31"/>
      <c r="N35" s="31"/>
    </row>
    <row r="36" spans="1:14" ht="12" customHeight="1" x14ac:dyDescent="0.2">
      <c r="A36" s="77"/>
      <c r="B36" s="84"/>
      <c r="C36" s="77"/>
      <c r="D36" s="77"/>
      <c r="E36" s="135"/>
      <c r="F36" s="136"/>
      <c r="G36" s="137"/>
      <c r="H36" s="140"/>
      <c r="I36" s="25"/>
      <c r="J36" s="31"/>
      <c r="K36" s="31"/>
      <c r="L36" s="31"/>
      <c r="M36" s="31"/>
      <c r="N36" s="31"/>
    </row>
    <row r="37" spans="1:14" ht="12" customHeight="1" x14ac:dyDescent="0.2">
      <c r="A37" s="77"/>
      <c r="B37" s="84"/>
      <c r="C37" s="77"/>
      <c r="D37" s="77"/>
      <c r="E37" s="135"/>
      <c r="F37" s="136"/>
      <c r="G37" s="137"/>
      <c r="H37" s="140"/>
      <c r="I37" s="25"/>
      <c r="J37" s="31"/>
      <c r="K37" s="31"/>
      <c r="L37" s="31"/>
      <c r="M37" s="31"/>
      <c r="N37" s="31"/>
    </row>
    <row r="38" spans="1:14" ht="12" customHeight="1" x14ac:dyDescent="0.2">
      <c r="A38" s="77"/>
      <c r="B38" s="84"/>
      <c r="C38" s="77"/>
      <c r="D38" s="77"/>
      <c r="E38" s="135"/>
      <c r="F38" s="136"/>
      <c r="G38" s="137"/>
      <c r="H38" s="140"/>
      <c r="I38" s="25"/>
      <c r="J38" s="31"/>
      <c r="K38" s="31"/>
      <c r="L38" s="31"/>
      <c r="M38" s="31"/>
      <c r="N38" s="31"/>
    </row>
    <row r="39" spans="1:14" ht="12" customHeight="1" x14ac:dyDescent="0.2">
      <c r="A39" s="77"/>
      <c r="B39" s="84"/>
      <c r="C39" s="77"/>
      <c r="D39" s="77"/>
      <c r="E39" s="135"/>
      <c r="F39" s="136"/>
      <c r="G39" s="137"/>
      <c r="H39" s="140"/>
      <c r="I39" s="25"/>
      <c r="J39" s="31"/>
      <c r="K39" s="31"/>
      <c r="L39" s="31"/>
      <c r="M39" s="31"/>
      <c r="N39" s="31"/>
    </row>
    <row r="40" spans="1:14" ht="12" customHeight="1" x14ac:dyDescent="0.2">
      <c r="A40" s="77"/>
      <c r="B40" s="84"/>
      <c r="C40" s="77"/>
      <c r="D40" s="77"/>
      <c r="E40" s="135"/>
      <c r="F40" s="136"/>
      <c r="G40" s="137"/>
      <c r="H40" s="140"/>
      <c r="I40" s="25"/>
      <c r="J40" s="31"/>
      <c r="K40" s="31"/>
      <c r="L40" s="31"/>
      <c r="M40" s="31"/>
      <c r="N40" s="31"/>
    </row>
    <row r="41" spans="1:14" ht="12" customHeight="1" x14ac:dyDescent="0.2">
      <c r="A41" s="77"/>
      <c r="B41" s="84"/>
      <c r="C41" s="77"/>
      <c r="D41" s="77"/>
      <c r="E41" s="135"/>
      <c r="F41" s="136"/>
      <c r="G41" s="137"/>
      <c r="H41" s="140"/>
      <c r="I41" s="25"/>
      <c r="J41" s="31"/>
      <c r="K41" s="31"/>
      <c r="L41" s="31"/>
      <c r="M41" s="31"/>
      <c r="N41" s="31"/>
    </row>
    <row r="42" spans="1:14" ht="12" customHeight="1" x14ac:dyDescent="0.2">
      <c r="A42" s="77"/>
      <c r="B42" s="84"/>
      <c r="C42" s="77"/>
      <c r="D42" s="77"/>
      <c r="E42" s="135"/>
      <c r="F42" s="136"/>
      <c r="G42" s="137"/>
      <c r="H42" s="140"/>
      <c r="I42" s="25"/>
      <c r="J42" s="31"/>
      <c r="K42" s="31"/>
      <c r="L42" s="31"/>
      <c r="M42" s="31"/>
      <c r="N42" s="31"/>
    </row>
    <row r="43" spans="1:14" ht="12" customHeight="1" x14ac:dyDescent="0.2">
      <c r="A43" s="77"/>
      <c r="B43" s="84"/>
      <c r="C43" s="77"/>
      <c r="D43" s="77"/>
      <c r="E43" s="135"/>
      <c r="F43" s="136"/>
      <c r="G43" s="137"/>
      <c r="H43" s="140"/>
      <c r="I43" s="25"/>
      <c r="J43" s="31"/>
      <c r="K43" s="31"/>
      <c r="L43" s="31"/>
      <c r="M43" s="31"/>
      <c r="N43" s="31"/>
    </row>
    <row r="44" spans="1:14" ht="12" customHeight="1" x14ac:dyDescent="0.2">
      <c r="A44" s="77"/>
      <c r="B44" s="84"/>
      <c r="C44" s="77"/>
      <c r="D44" s="77"/>
      <c r="E44" s="135"/>
      <c r="F44" s="136"/>
      <c r="G44" s="137"/>
      <c r="H44" s="140"/>
      <c r="I44" s="25"/>
      <c r="J44" s="31"/>
      <c r="K44" s="31"/>
      <c r="L44" s="31"/>
      <c r="M44" s="31"/>
      <c r="N44" s="31"/>
    </row>
    <row r="45" spans="1:14" ht="12" customHeight="1" x14ac:dyDescent="0.2">
      <c r="A45" s="77"/>
      <c r="B45" s="84"/>
      <c r="C45" s="77"/>
      <c r="D45" s="77"/>
      <c r="E45" s="135"/>
      <c r="F45" s="136"/>
      <c r="G45" s="137"/>
      <c r="H45" s="140"/>
      <c r="I45" s="25"/>
      <c r="J45" s="31"/>
      <c r="K45" s="31"/>
      <c r="L45" s="31"/>
      <c r="M45" s="31"/>
      <c r="N45" s="31"/>
    </row>
    <row r="46" spans="1:14" ht="12" customHeight="1" x14ac:dyDescent="0.2">
      <c r="A46" s="77"/>
      <c r="B46" s="84"/>
      <c r="C46" s="77"/>
      <c r="D46" s="77"/>
      <c r="E46" s="135"/>
      <c r="F46" s="136"/>
      <c r="G46" s="137"/>
      <c r="H46" s="140"/>
      <c r="I46" s="25"/>
      <c r="J46" s="31"/>
      <c r="K46" s="31"/>
      <c r="L46" s="31"/>
      <c r="M46" s="31"/>
      <c r="N46" s="31"/>
    </row>
    <row r="47" spans="1:14" ht="12" customHeight="1" x14ac:dyDescent="0.2">
      <c r="A47" s="77"/>
      <c r="B47" s="84"/>
      <c r="C47" s="77"/>
      <c r="D47" s="77"/>
      <c r="E47" s="135"/>
      <c r="F47" s="136"/>
      <c r="G47" s="137"/>
      <c r="H47" s="140"/>
      <c r="I47" s="25"/>
      <c r="J47" s="31"/>
      <c r="K47" s="31"/>
      <c r="L47" s="31"/>
      <c r="M47" s="31"/>
      <c r="N47" s="31"/>
    </row>
    <row r="48" spans="1:14" ht="12" customHeight="1" x14ac:dyDescent="0.2">
      <c r="A48" s="77"/>
      <c r="B48" s="84"/>
      <c r="C48" s="77"/>
      <c r="D48" s="77"/>
      <c r="E48" s="135"/>
      <c r="F48" s="136"/>
      <c r="G48" s="137"/>
      <c r="H48" s="140"/>
      <c r="I48" s="25"/>
      <c r="J48" s="31"/>
      <c r="K48" s="31"/>
      <c r="L48" s="31"/>
      <c r="M48" s="31"/>
      <c r="N48" s="31"/>
    </row>
    <row r="49" spans="1:14" ht="12" customHeight="1" x14ac:dyDescent="0.2">
      <c r="A49" s="77"/>
      <c r="B49" s="84"/>
      <c r="C49" s="77"/>
      <c r="D49" s="77"/>
      <c r="E49" s="135"/>
      <c r="F49" s="136"/>
      <c r="G49" s="137"/>
      <c r="H49" s="140"/>
      <c r="I49" s="25"/>
      <c r="J49" s="31"/>
      <c r="K49" s="31"/>
      <c r="L49" s="31"/>
      <c r="M49" s="31"/>
      <c r="N49" s="31"/>
    </row>
    <row r="50" spans="1:14" ht="12" customHeight="1" x14ac:dyDescent="0.2">
      <c r="A50" s="77"/>
      <c r="B50" s="84"/>
      <c r="C50" s="77"/>
      <c r="D50" s="77"/>
      <c r="E50" s="135"/>
      <c r="F50" s="136"/>
      <c r="G50" s="137"/>
      <c r="H50" s="140"/>
      <c r="I50" s="25"/>
      <c r="J50" s="31"/>
      <c r="K50" s="31"/>
      <c r="L50" s="31"/>
      <c r="M50" s="31"/>
      <c r="N50" s="31"/>
    </row>
    <row r="51" spans="1:14" ht="12" customHeight="1" x14ac:dyDescent="0.2">
      <c r="A51" s="77"/>
      <c r="B51" s="84"/>
      <c r="C51" s="77"/>
      <c r="D51" s="77"/>
      <c r="E51" s="135"/>
      <c r="F51" s="136"/>
      <c r="G51" s="137"/>
      <c r="H51" s="140"/>
      <c r="I51" s="25"/>
      <c r="J51" s="31"/>
      <c r="K51" s="31"/>
      <c r="L51" s="31"/>
      <c r="M51" s="31"/>
      <c r="N51" s="31"/>
    </row>
    <row r="52" spans="1:14" ht="12" customHeight="1" x14ac:dyDescent="0.2">
      <c r="A52" s="77"/>
      <c r="B52" s="84"/>
      <c r="C52" s="77"/>
      <c r="D52" s="77"/>
      <c r="E52" s="135"/>
      <c r="F52" s="136"/>
      <c r="G52" s="137"/>
      <c r="H52" s="140"/>
      <c r="I52" s="25"/>
      <c r="J52" s="31"/>
      <c r="K52" s="31"/>
      <c r="L52" s="31"/>
      <c r="M52" s="31"/>
      <c r="N52" s="31"/>
    </row>
    <row r="53" spans="1:14" ht="12" customHeight="1" x14ac:dyDescent="0.2">
      <c r="A53" s="77"/>
      <c r="B53" s="84"/>
      <c r="C53" s="77"/>
      <c r="D53" s="77"/>
      <c r="E53" s="135"/>
      <c r="F53" s="136"/>
      <c r="G53" s="137"/>
      <c r="H53" s="140"/>
      <c r="I53" s="25"/>
      <c r="J53" s="31"/>
      <c r="K53" s="31"/>
      <c r="L53" s="31"/>
      <c r="M53" s="31"/>
      <c r="N53" s="31"/>
    </row>
    <row r="54" spans="1:14" ht="12" customHeight="1" x14ac:dyDescent="0.2">
      <c r="A54" s="77"/>
      <c r="B54" s="84"/>
      <c r="C54" s="77"/>
      <c r="D54" s="77"/>
      <c r="E54" s="135"/>
      <c r="F54" s="136"/>
      <c r="G54" s="137"/>
      <c r="H54" s="140"/>
      <c r="I54" s="25"/>
      <c r="J54" s="31"/>
      <c r="K54" s="31"/>
      <c r="L54" s="31"/>
      <c r="M54" s="31"/>
      <c r="N54" s="31"/>
    </row>
    <row r="55" spans="1:14" ht="12" customHeight="1" x14ac:dyDescent="0.2">
      <c r="A55" s="77"/>
      <c r="B55" s="84"/>
      <c r="C55" s="77"/>
      <c r="D55" s="77"/>
      <c r="E55" s="135"/>
      <c r="F55" s="136"/>
      <c r="G55" s="137"/>
      <c r="H55" s="140"/>
      <c r="I55" s="25"/>
      <c r="J55" s="31"/>
      <c r="K55" s="31"/>
      <c r="L55" s="31"/>
      <c r="M55" s="31"/>
      <c r="N55" s="31"/>
    </row>
    <row r="56" spans="1:14" ht="12" customHeight="1" x14ac:dyDescent="0.2">
      <c r="A56" s="77"/>
      <c r="B56" s="84"/>
      <c r="C56" s="77"/>
      <c r="D56" s="77"/>
      <c r="E56" s="135"/>
      <c r="F56" s="136"/>
      <c r="G56" s="137"/>
      <c r="H56" s="140"/>
      <c r="I56" s="25"/>
      <c r="J56" s="31"/>
      <c r="K56" s="31"/>
      <c r="L56" s="31"/>
      <c r="M56" s="31"/>
      <c r="N56" s="31"/>
    </row>
    <row r="57" spans="1:14" ht="12" customHeight="1" x14ac:dyDescent="0.25">
      <c r="A57" s="4"/>
      <c r="B57" s="5"/>
      <c r="C57" s="4"/>
      <c r="D57" s="4"/>
      <c r="E57" s="8"/>
      <c r="F57" s="40"/>
      <c r="G57" s="14"/>
      <c r="H57" s="15"/>
      <c r="I57" s="25"/>
      <c r="J57" s="31"/>
      <c r="K57" s="31"/>
      <c r="L57" s="31"/>
      <c r="M57" s="31"/>
      <c r="N57" s="31"/>
    </row>
    <row r="58" spans="1:14" ht="12" customHeight="1" x14ac:dyDescent="0.25">
      <c r="A58" s="4"/>
      <c r="B58" s="5"/>
      <c r="C58" s="4"/>
      <c r="D58" s="4"/>
      <c r="E58" s="8"/>
      <c r="F58" s="40"/>
      <c r="G58" s="14"/>
      <c r="H58" s="15"/>
      <c r="I58" s="25"/>
      <c r="J58" s="31"/>
      <c r="K58" s="31"/>
      <c r="L58" s="31"/>
      <c r="M58" s="31"/>
      <c r="N58" s="31"/>
    </row>
    <row r="59" spans="1:14" ht="12" customHeight="1" x14ac:dyDescent="0.2">
      <c r="A59" s="4"/>
      <c r="B59" s="5"/>
      <c r="C59" s="4"/>
      <c r="D59" s="4"/>
      <c r="E59" s="8"/>
      <c r="F59" s="16"/>
      <c r="G59" s="10"/>
      <c r="H59" s="13"/>
      <c r="I59" s="25"/>
      <c r="J59" s="31"/>
      <c r="K59" s="31"/>
      <c r="L59" s="31"/>
      <c r="M59" s="31"/>
      <c r="N59" s="31"/>
    </row>
    <row r="60" spans="1:14" ht="12" customHeight="1" x14ac:dyDescent="0.25">
      <c r="A60" s="4"/>
      <c r="B60" s="4"/>
      <c r="C60" s="4"/>
      <c r="D60" s="4"/>
      <c r="E60" s="8"/>
      <c r="F60" s="40"/>
      <c r="G60" s="14"/>
      <c r="H60" s="15"/>
      <c r="I60" s="25"/>
      <c r="J60" s="31"/>
      <c r="K60" s="31"/>
      <c r="L60" s="31"/>
      <c r="M60" s="31"/>
      <c r="N60" s="31"/>
    </row>
    <row r="61" spans="1:14" ht="12" customHeight="1" x14ac:dyDescent="0.2">
      <c r="A61" s="4"/>
      <c r="B61" s="4"/>
      <c r="C61" s="4"/>
      <c r="D61" s="4"/>
      <c r="E61" s="9"/>
      <c r="F61" s="12"/>
      <c r="G61" s="10"/>
      <c r="H61" s="12"/>
      <c r="I61" s="25"/>
      <c r="J61" s="31"/>
      <c r="K61" s="31"/>
      <c r="L61" s="31"/>
      <c r="M61" s="31"/>
      <c r="N61" s="31"/>
    </row>
    <row r="62" spans="1:14" ht="8.25" customHeight="1" thickBot="1" x14ac:dyDescent="0.3">
      <c r="A62" s="41"/>
      <c r="B62" s="19"/>
      <c r="C62" s="20"/>
      <c r="D62" s="21"/>
      <c r="E62" s="22"/>
      <c r="F62" s="42"/>
      <c r="G62" s="23"/>
      <c r="H62" s="24"/>
      <c r="I62" s="27"/>
      <c r="J62" s="31"/>
      <c r="K62" s="31"/>
      <c r="L62" s="31"/>
      <c r="M62" s="31"/>
      <c r="N62" s="31"/>
    </row>
    <row r="63" spans="1:14" ht="12" customHeight="1" thickTop="1" x14ac:dyDescent="0.2">
      <c r="A63" s="43"/>
      <c r="B63" s="44"/>
      <c r="C63" s="43"/>
      <c r="D63" s="45"/>
      <c r="E63" s="46"/>
      <c r="F63" s="43"/>
      <c r="G63" s="47"/>
      <c r="H63" s="44"/>
      <c r="I63" s="31"/>
      <c r="J63" s="31"/>
      <c r="K63" s="31"/>
      <c r="L63" s="31"/>
      <c r="M63" s="31"/>
      <c r="N63" s="31"/>
    </row>
    <row r="64" spans="1:14" ht="12" customHeight="1" x14ac:dyDescent="0.25">
      <c r="A64" s="48"/>
      <c r="B64" s="44"/>
      <c r="C64" s="44"/>
      <c r="D64" s="49"/>
      <c r="E64" s="50"/>
      <c r="F64" s="51"/>
      <c r="G64" s="52"/>
      <c r="H64" s="53"/>
      <c r="I64" s="31"/>
      <c r="J64" s="31"/>
      <c r="K64" s="31"/>
      <c r="L64" s="31"/>
      <c r="M64" s="31"/>
      <c r="N64" s="31"/>
    </row>
    <row r="65" spans="1:14" ht="12" customHeight="1" x14ac:dyDescent="0.2">
      <c r="A65" s="54"/>
      <c r="B65" s="55"/>
      <c r="C65" s="56"/>
      <c r="D65" s="54"/>
      <c r="E65" s="46"/>
      <c r="F65" s="43"/>
      <c r="G65" s="47"/>
      <c r="H65" s="44"/>
      <c r="I65" s="31"/>
      <c r="J65" s="31"/>
      <c r="K65" s="31"/>
      <c r="L65" s="31"/>
      <c r="M65" s="31"/>
      <c r="N65" s="31"/>
    </row>
    <row r="66" spans="1:14" ht="12" customHeight="1" x14ac:dyDescent="0.25">
      <c r="A66" s="31"/>
      <c r="B66" s="35"/>
      <c r="C66" s="31"/>
      <c r="D66" s="31"/>
      <c r="E66" s="50"/>
      <c r="F66" s="51"/>
      <c r="G66" s="52"/>
      <c r="H66" s="53"/>
      <c r="I66" s="31"/>
      <c r="J66" s="31"/>
      <c r="K66" s="31"/>
      <c r="L66" s="31"/>
      <c r="M66" s="31"/>
      <c r="N66" s="31"/>
    </row>
    <row r="67" spans="1:14" ht="12" customHeight="1" x14ac:dyDescent="0.2">
      <c r="A67" s="31"/>
      <c r="B67" s="35"/>
      <c r="C67" s="31"/>
      <c r="D67" s="31"/>
      <c r="E67" s="33"/>
      <c r="F67" s="43"/>
      <c r="G67" s="44"/>
      <c r="H67" s="44"/>
      <c r="I67" s="31"/>
      <c r="J67" s="31"/>
      <c r="K67" s="31"/>
      <c r="L67" s="31"/>
      <c r="M67" s="31"/>
      <c r="N67" s="31"/>
    </row>
    <row r="68" spans="1:14" x14ac:dyDescent="0.2">
      <c r="A68" s="30"/>
      <c r="B68" s="38"/>
      <c r="C68" s="30"/>
      <c r="D68" s="30"/>
      <c r="E68" s="30"/>
      <c r="F68" s="57"/>
      <c r="G68" s="57"/>
      <c r="H68" s="57"/>
      <c r="I68" s="30"/>
      <c r="J68" s="30"/>
      <c r="K68" s="30"/>
      <c r="L68" s="30"/>
      <c r="M68" s="30"/>
      <c r="N68" s="30"/>
    </row>
    <row r="69" spans="1:14" x14ac:dyDescent="0.2">
      <c r="A69" s="30"/>
      <c r="B69" s="38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1:14" x14ac:dyDescent="0.2">
      <c r="A70" s="30"/>
      <c r="B70" s="3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</sheetData>
  <printOptions horizontalCentered="1" gridLinesSet="0"/>
  <pageMargins left="0" right="0" top="0.5" bottom="0" header="0" footer="0"/>
  <pageSetup orientation="portrait" blackAndWhite="1" horizontalDpi="4294967292" verticalDpi="4294967292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N62"/>
  <sheetViews>
    <sheetView showGridLines="0" showZeros="0" tabSelected="1" zoomScale="95" workbookViewId="0">
      <selection activeCell="S37" sqref="S37"/>
    </sheetView>
  </sheetViews>
  <sheetFormatPr defaultRowHeight="12.75" x14ac:dyDescent="0.2"/>
  <cols>
    <col min="1" max="1" width="3.140625" customWidth="1"/>
    <col min="2" max="2" width="7.7109375" customWidth="1"/>
    <col min="3" max="3" width="5.7109375" customWidth="1"/>
    <col min="4" max="4" width="37.5703125" customWidth="1"/>
    <col min="5" max="5" width="12.7109375" customWidth="1"/>
    <col min="6" max="6" width="8.7109375" customWidth="1"/>
    <col min="7" max="7" width="12.85546875" customWidth="1"/>
    <col min="8" max="8" width="19.140625" customWidth="1"/>
    <col min="9" max="9" width="8" customWidth="1"/>
    <col min="10" max="10" width="11.7109375" hidden="1" customWidth="1"/>
    <col min="11" max="11" width="20.5703125" hidden="1" customWidth="1"/>
    <col min="12" max="12" width="15.5703125" hidden="1" customWidth="1"/>
    <col min="13" max="13" width="19.5703125" hidden="1" customWidth="1"/>
    <col min="14" max="14" width="15.28515625" hidden="1" customWidth="1"/>
  </cols>
  <sheetData>
    <row r="1" spans="1:14" ht="19.5" customHeight="1" thickBot="1" x14ac:dyDescent="0.25">
      <c r="A1" s="28"/>
      <c r="B1" s="28"/>
      <c r="C1" s="29"/>
      <c r="D1" s="28"/>
      <c r="E1" s="28"/>
      <c r="F1" s="28"/>
      <c r="G1" s="28"/>
      <c r="H1" s="28"/>
      <c r="I1" s="30"/>
      <c r="J1" s="30"/>
      <c r="K1" s="30"/>
      <c r="L1" s="30"/>
      <c r="M1" s="30"/>
      <c r="N1" s="30"/>
    </row>
    <row r="2" spans="1:14" ht="15" customHeight="1" thickTop="1" x14ac:dyDescent="0.2">
      <c r="B2" s="73" t="s">
        <v>11</v>
      </c>
      <c r="C2" s="72"/>
      <c r="D2" s="72"/>
      <c r="E2" s="72"/>
      <c r="F2" s="72"/>
      <c r="G2" s="72"/>
      <c r="H2" s="198"/>
      <c r="I2" s="30"/>
      <c r="J2" s="59"/>
      <c r="K2" s="59"/>
      <c r="L2" s="60" t="s">
        <v>12</v>
      </c>
      <c r="M2" s="60"/>
      <c r="N2" s="60"/>
    </row>
    <row r="3" spans="1:14" ht="9.9499999999999993" customHeight="1" x14ac:dyDescent="0.2">
      <c r="B3" s="74"/>
      <c r="C3" s="72"/>
      <c r="D3" s="72"/>
      <c r="E3" s="72"/>
      <c r="F3" s="72"/>
      <c r="G3" s="72"/>
      <c r="H3" s="198"/>
      <c r="I3" s="30"/>
      <c r="J3" s="61"/>
      <c r="K3" s="62" t="s">
        <v>14</v>
      </c>
      <c r="L3" s="61"/>
      <c r="M3" s="61"/>
      <c r="N3" s="61"/>
    </row>
    <row r="4" spans="1:14" ht="9.9499999999999993" customHeight="1" thickBot="1" x14ac:dyDescent="0.25">
      <c r="B4" s="74" t="s">
        <v>71</v>
      </c>
      <c r="C4" s="72"/>
      <c r="D4" s="72"/>
      <c r="E4" s="72"/>
      <c r="F4" s="72"/>
      <c r="G4" s="72"/>
      <c r="H4" s="198"/>
      <c r="I4" s="30"/>
      <c r="J4" s="63" t="s">
        <v>16</v>
      </c>
      <c r="K4" s="63" t="s">
        <v>17</v>
      </c>
      <c r="L4" s="64" t="s">
        <v>18</v>
      </c>
      <c r="M4" s="65" t="s">
        <v>19</v>
      </c>
      <c r="N4" s="64" t="s">
        <v>20</v>
      </c>
    </row>
    <row r="5" spans="1:14" ht="15" customHeight="1" x14ac:dyDescent="0.25">
      <c r="B5" s="17" t="s">
        <v>21</v>
      </c>
      <c r="C5" s="3"/>
      <c r="D5" s="3"/>
      <c r="E5" s="2"/>
      <c r="F5" s="3"/>
      <c r="G5" s="3"/>
      <c r="H5" s="198"/>
      <c r="I5" s="31"/>
      <c r="J5" s="66">
        <v>2</v>
      </c>
      <c r="K5" s="67" t="str">
        <f>IF('ChgOrd (Cont.) (2)'!$J$13=1,"No Item Selected",IF('ChgOrd (Cont.) (2)'!$J$13=2,"Contract Items",IF('ChgOrd (Cont.) (2)'!$J$13=3,"Supp Agreement","No Page")))</f>
        <v>No Page</v>
      </c>
      <c r="L5" s="68">
        <f>IF('ChgOrd (Cont.) (2)'!$J$13=1,'ChgOrd (Cont.) (2)'!$H$42,0)</f>
        <v>0</v>
      </c>
      <c r="M5" s="68">
        <f>IF('ChgOrd (Cont.) (2)'!$J$13=2,'ChgOrd (Cont.) (2)'!$H$42,0)</f>
        <v>0</v>
      </c>
      <c r="N5" s="68">
        <f>IF('ChgOrd (Cont.) (2)'!$J$13=3,'ChgOrd (Cont.) (2)'!$H$42,0)</f>
        <v>0</v>
      </c>
    </row>
    <row r="6" spans="1:14" ht="13.5" customHeight="1" x14ac:dyDescent="0.2">
      <c r="B6" s="76" t="s">
        <v>16</v>
      </c>
      <c r="C6" s="76"/>
      <c r="D6" s="76"/>
      <c r="E6" s="76"/>
      <c r="F6" s="76"/>
      <c r="G6" s="76"/>
      <c r="H6" s="198"/>
      <c r="I6" s="31"/>
      <c r="J6" s="66">
        <v>3</v>
      </c>
      <c r="K6" s="67" t="str">
        <f>IF('ChgOrd (Cont.) (3)'!$I$13=1,"No Item Selected",IF('ChgOrd (Cont.) (3)'!$I$13=2,"Contract Items",IF('ChgOrd (Cont.) (3)'!$I$13=3,"Supp Agreement","No Page")))</f>
        <v>No Item Selected</v>
      </c>
      <c r="L6" s="68">
        <f>IF('ChgOrd (Cont.) (3)'!$I$13=1,'ChgOrd (Cont.) (3)'!$G$42,0)</f>
        <v>0</v>
      </c>
      <c r="M6" s="68">
        <f>IF('ChgOrd (Cont.) (3)'!$I$13=2,'ChgOrd (Cont.) (3)'!$G$42,0)</f>
        <v>0</v>
      </c>
      <c r="N6" s="68">
        <f>IF('ChgOrd (Cont.) (3)'!$I$13=3,'ChgOrd (Cont.) (3)'!$G$42,0)</f>
        <v>0</v>
      </c>
    </row>
    <row r="7" spans="1:14" ht="13.5" customHeight="1" x14ac:dyDescent="0.2">
      <c r="B7" s="194" t="s">
        <v>61</v>
      </c>
      <c r="C7" s="76"/>
      <c r="D7" s="200"/>
      <c r="E7" s="194" t="s">
        <v>65</v>
      </c>
      <c r="F7" s="76"/>
      <c r="G7" s="201"/>
      <c r="H7" s="203"/>
      <c r="I7" s="31"/>
      <c r="J7" s="66">
        <v>4</v>
      </c>
      <c r="K7" s="67" t="str">
        <f>IF('ChgOrd (Cont.) (4)'!$I$13=1,"No Item Selected",IF('ChgOrd (Cont.) (4)'!$I$13=2,"Contract Items",IF('ChgOrd (Cont.) (4)'!$I$13=3,"Supp Agreement","No Page")))</f>
        <v>No Item Selected</v>
      </c>
      <c r="L7" s="68">
        <f>IF('ChgOrd (Cont.) (4)'!$I$13=1,'ChgOrd (Cont.) (4)'!$G$42,0)</f>
        <v>0</v>
      </c>
      <c r="M7" s="68">
        <f>IF('ChgOrd (Cont.) (4)'!$I$13=2,'ChgOrd (Cont.) (4)'!$G$42,0)</f>
        <v>0</v>
      </c>
      <c r="N7" s="68">
        <f>IF('ChgOrd (Cont.) (4)'!$I$13=3,'ChgOrd (Cont.) (4)'!$G$42,0)</f>
        <v>0</v>
      </c>
    </row>
    <row r="8" spans="1:14" ht="13.5" customHeight="1" x14ac:dyDescent="0.2">
      <c r="B8" s="194" t="s">
        <v>62</v>
      </c>
      <c r="C8" s="187"/>
      <c r="D8" s="200"/>
      <c r="E8" s="194" t="s">
        <v>25</v>
      </c>
      <c r="F8" s="76"/>
      <c r="G8" s="201"/>
      <c r="H8" s="203"/>
      <c r="I8" s="31"/>
      <c r="J8" s="66">
        <v>5</v>
      </c>
      <c r="K8" s="67" t="str">
        <f>IF('ChgOrd (Cont.) (5)'!$I$13=1,"No Item Selected",IF('ChgOrd (Cont.) (5)'!$I$13=2,"Contract Items",IF('ChgOrd (Cont.) (5)'!$I$13=3,"Supp Agreement","No Page")))</f>
        <v>No Item Selected</v>
      </c>
      <c r="L8" s="68">
        <f>IF('ChgOrd (Cont.) (5)'!$I$13=1,'ChgOrd (Cont.) (5)'!$G$42,0)</f>
        <v>0</v>
      </c>
      <c r="M8" s="68">
        <f>IF('ChgOrd (Cont.) (5)'!$I$13=2,'ChgOrd (Cont.) (5)'!$G$42,0)</f>
        <v>0</v>
      </c>
      <c r="N8" s="68">
        <f>IF('ChgOrd (Cont.) (5)'!$I$13=3,'ChgOrd (Cont.) (5)'!$G$42,0)</f>
        <v>0</v>
      </c>
    </row>
    <row r="9" spans="1:14" ht="13.5" customHeight="1" x14ac:dyDescent="0.2">
      <c r="B9" s="194" t="s">
        <v>29</v>
      </c>
      <c r="C9" s="187"/>
      <c r="D9" s="201"/>
      <c r="E9" s="194" t="s">
        <v>66</v>
      </c>
      <c r="F9" s="76"/>
      <c r="G9" s="201"/>
      <c r="H9" s="203"/>
      <c r="I9" s="31"/>
      <c r="J9" s="66">
        <v>6</v>
      </c>
      <c r="K9" s="67" t="str">
        <f>IF('ChgOrd (Cont.) (6)'!$I$13=1,"No Item Selected",IF('ChgOrd (Cont.) (6)'!$I$13=2,"Contract Items",IF('ChgOrd (Cont.) (6)'!$I$13=3,"Supp Agreement","No Page")))</f>
        <v>No Item Selected</v>
      </c>
      <c r="L9" s="68">
        <f>IF('ChgOrd (Cont.) (6)'!$I$13=1,'ChgOrd (Cont.) (6)'!$G$42,0)</f>
        <v>0</v>
      </c>
      <c r="M9" s="68">
        <f>IF('ChgOrd (Cont.) (6)'!$I$13=2,'ChgOrd (Cont.) (6)'!$G$42,0)</f>
        <v>0</v>
      </c>
      <c r="N9" s="68">
        <f>IF('ChgOrd (Cont.) (6)'!$I$13=3,'ChgOrd (Cont.) (6)'!$G$42,0)</f>
        <v>0</v>
      </c>
    </row>
    <row r="10" spans="1:14" ht="13.5" customHeight="1" x14ac:dyDescent="0.2">
      <c r="B10" s="194" t="s">
        <v>63</v>
      </c>
      <c r="C10" s="76"/>
      <c r="D10" s="201"/>
      <c r="E10" s="194" t="s">
        <v>67</v>
      </c>
      <c r="F10" s="76"/>
      <c r="G10" s="202"/>
      <c r="H10" s="203"/>
      <c r="I10" s="31"/>
      <c r="J10" s="66"/>
      <c r="K10" s="67"/>
      <c r="L10" s="68"/>
      <c r="M10" s="68"/>
      <c r="N10" s="68"/>
    </row>
    <row r="11" spans="1:14" ht="13.5" customHeight="1" x14ac:dyDescent="0.2">
      <c r="B11" s="194" t="s">
        <v>64</v>
      </c>
      <c r="C11" s="76"/>
      <c r="D11" s="201"/>
      <c r="E11" s="194"/>
      <c r="F11" s="194"/>
      <c r="G11" s="194"/>
      <c r="H11" s="194"/>
      <c r="I11" s="31"/>
      <c r="J11" s="66"/>
      <c r="K11" s="67"/>
      <c r="L11" s="68"/>
      <c r="M11" s="68"/>
      <c r="N11" s="68"/>
    </row>
    <row r="12" spans="1:14" ht="14.25" customHeight="1" x14ac:dyDescent="0.2">
      <c r="B12" s="77"/>
      <c r="C12" s="84"/>
      <c r="D12" s="85" t="s">
        <v>31</v>
      </c>
      <c r="E12" s="77"/>
      <c r="F12" s="77"/>
      <c r="G12" s="77"/>
      <c r="H12" s="198"/>
      <c r="I12" s="31"/>
      <c r="J12" s="66"/>
      <c r="K12" s="67"/>
      <c r="L12" s="68"/>
      <c r="M12" s="68"/>
      <c r="N12" s="68"/>
    </row>
    <row r="13" spans="1:14" ht="12" customHeight="1" x14ac:dyDescent="0.2">
      <c r="B13" s="86" t="s">
        <v>33</v>
      </c>
      <c r="C13" s="87"/>
      <c r="D13" s="87"/>
      <c r="E13" s="86"/>
      <c r="F13" s="86"/>
      <c r="G13" s="86"/>
      <c r="H13" s="89"/>
      <c r="I13" s="31"/>
      <c r="J13" s="59"/>
      <c r="K13" s="68"/>
      <c r="L13" s="68">
        <f>SUM(L5:L9)</f>
        <v>0</v>
      </c>
      <c r="M13" s="68">
        <f>SUM(M5:M9)</f>
        <v>0</v>
      </c>
      <c r="N13" s="68">
        <f>SUM(N5:N9)</f>
        <v>0</v>
      </c>
    </row>
    <row r="14" spans="1:14" ht="12" customHeight="1" thickBot="1" x14ac:dyDescent="0.25">
      <c r="B14" s="90" t="s">
        <v>35</v>
      </c>
      <c r="C14" s="195"/>
      <c r="D14" s="91" t="s">
        <v>36</v>
      </c>
      <c r="E14" s="90" t="s">
        <v>37</v>
      </c>
      <c r="F14" s="90" t="s">
        <v>38</v>
      </c>
      <c r="G14" s="90" t="s">
        <v>39</v>
      </c>
      <c r="H14" s="93" t="s">
        <v>40</v>
      </c>
      <c r="I14" s="31"/>
      <c r="J14" s="63"/>
      <c r="K14" s="64"/>
      <c r="L14" s="65"/>
      <c r="M14" s="64"/>
      <c r="N14" s="33"/>
    </row>
    <row r="15" spans="1:14" ht="12" customHeight="1" x14ac:dyDescent="0.2">
      <c r="B15" s="166"/>
      <c r="C15" s="196"/>
      <c r="D15" s="95"/>
      <c r="E15" s="96"/>
      <c r="F15" s="94"/>
      <c r="G15" s="97"/>
      <c r="H15" s="98" t="str">
        <f>IF(E15*G15&lt;&gt;0,ROUND(E15*G15,2),"")</f>
        <v/>
      </c>
      <c r="I15" s="31"/>
      <c r="J15" s="67"/>
      <c r="K15" s="68"/>
      <c r="L15" s="68"/>
      <c r="M15" s="68"/>
      <c r="N15" s="31"/>
    </row>
    <row r="16" spans="1:14" ht="12" customHeight="1" x14ac:dyDescent="0.2">
      <c r="B16" s="166"/>
      <c r="C16" s="196"/>
      <c r="D16" s="99"/>
      <c r="E16" s="96"/>
      <c r="F16" s="94"/>
      <c r="G16" s="97"/>
      <c r="H16" s="98" t="str">
        <f>IF(E16*G16&lt;&gt;0,ROUND(E16*G16,2),"")</f>
        <v/>
      </c>
      <c r="I16" s="31"/>
      <c r="J16" s="67"/>
      <c r="K16" s="68"/>
      <c r="L16" s="68"/>
      <c r="M16" s="68"/>
      <c r="N16" s="31"/>
    </row>
    <row r="17" spans="2:14" ht="12" customHeight="1" x14ac:dyDescent="0.2">
      <c r="B17" s="166"/>
      <c r="C17" s="196"/>
      <c r="D17" s="99"/>
      <c r="E17" s="96"/>
      <c r="F17" s="94"/>
      <c r="G17" s="97"/>
      <c r="H17" s="98" t="str">
        <f>IF(E17*G17&lt;&gt;0,ROUND(E17*G17,2),"")</f>
        <v/>
      </c>
      <c r="I17" s="31"/>
      <c r="J17" s="67"/>
      <c r="K17" s="68"/>
      <c r="L17" s="68"/>
      <c r="M17" s="68"/>
      <c r="N17" s="31"/>
    </row>
    <row r="18" spans="2:14" ht="12" customHeight="1" x14ac:dyDescent="0.2">
      <c r="B18" s="166"/>
      <c r="C18" s="196"/>
      <c r="D18" s="99"/>
      <c r="E18" s="96"/>
      <c r="F18" s="94"/>
      <c r="G18" s="97"/>
      <c r="H18" s="98" t="str">
        <f>IF(E18*G18&lt;&gt;0,ROUND(E18*G18,2),"")</f>
        <v/>
      </c>
      <c r="I18" s="31"/>
      <c r="J18" s="67"/>
      <c r="K18" s="68"/>
      <c r="L18" s="68"/>
      <c r="M18" s="68"/>
      <c r="N18" s="31"/>
    </row>
    <row r="19" spans="2:14" ht="12" customHeight="1" x14ac:dyDescent="0.2">
      <c r="B19" s="166"/>
      <c r="C19" s="196"/>
      <c r="D19" s="99"/>
      <c r="E19" s="96"/>
      <c r="F19" s="94"/>
      <c r="G19" s="97"/>
      <c r="H19" s="98" t="str">
        <f>IF(E19*G19&lt;&gt;0,ROUND(E19*G19,2),"")</f>
        <v/>
      </c>
      <c r="I19" s="31"/>
      <c r="J19" s="67"/>
      <c r="K19" s="68"/>
      <c r="L19" s="68"/>
      <c r="M19" s="68"/>
      <c r="N19" s="31"/>
    </row>
    <row r="20" spans="2:14" ht="13.5" customHeight="1" x14ac:dyDescent="0.2">
      <c r="B20" s="78"/>
      <c r="C20" s="78"/>
      <c r="D20" s="77"/>
      <c r="E20" s="100"/>
      <c r="F20" s="84"/>
      <c r="G20" s="101" t="s">
        <v>41</v>
      </c>
      <c r="H20" s="102">
        <f>SUM(H15:H19)</f>
        <v>0</v>
      </c>
      <c r="I20" s="31"/>
      <c r="J20" s="59"/>
      <c r="K20" s="59"/>
      <c r="L20" s="69"/>
      <c r="M20" s="69"/>
      <c r="N20" s="31"/>
    </row>
    <row r="21" spans="2:14" ht="13.5" customHeight="1" x14ac:dyDescent="0.2">
      <c r="B21" s="78"/>
      <c r="C21" s="78"/>
      <c r="D21" s="77"/>
      <c r="E21" s="100"/>
      <c r="F21" s="84"/>
      <c r="G21" s="101" t="s">
        <v>42</v>
      </c>
      <c r="H21" s="98">
        <f>IF($L$13=0,$M$13,"Selection Needed")</f>
        <v>0</v>
      </c>
      <c r="I21" s="31"/>
      <c r="J21" s="31"/>
      <c r="K21" s="31"/>
      <c r="L21" s="36"/>
      <c r="M21" s="36"/>
      <c r="N21" s="31"/>
    </row>
    <row r="22" spans="2:14" ht="13.5" customHeight="1" x14ac:dyDescent="0.2">
      <c r="B22" s="78"/>
      <c r="C22" s="78"/>
      <c r="D22" s="77"/>
      <c r="E22" s="100"/>
      <c r="F22" s="84"/>
      <c r="G22" s="101" t="s">
        <v>43</v>
      </c>
      <c r="H22" s="98">
        <f>IF($L$13=0,H21+H20,"Selection Needed")</f>
        <v>0</v>
      </c>
      <c r="I22" s="31"/>
      <c r="J22" s="31"/>
      <c r="K22" s="31"/>
      <c r="L22" s="36"/>
      <c r="M22" s="36"/>
      <c r="N22" s="31"/>
    </row>
    <row r="23" spans="2:14" ht="12.75" customHeight="1" x14ac:dyDescent="0.2">
      <c r="B23" s="78"/>
      <c r="C23" s="78"/>
      <c r="D23" s="85" t="s">
        <v>44</v>
      </c>
      <c r="E23" s="100"/>
      <c r="F23" s="84"/>
      <c r="G23" s="103"/>
      <c r="H23" s="104"/>
      <c r="I23" s="31"/>
      <c r="J23" s="31"/>
      <c r="K23" s="31"/>
      <c r="L23" s="37"/>
      <c r="M23" s="37"/>
      <c r="N23" s="31"/>
    </row>
    <row r="24" spans="2:14" ht="12" customHeight="1" x14ac:dyDescent="0.2">
      <c r="B24" s="86" t="s">
        <v>45</v>
      </c>
      <c r="C24" s="88"/>
      <c r="D24" s="105"/>
      <c r="E24" s="106"/>
      <c r="F24" s="88"/>
      <c r="G24" s="105"/>
      <c r="H24" s="105"/>
      <c r="I24" s="31"/>
      <c r="J24" s="31"/>
      <c r="K24" s="31"/>
      <c r="L24" s="31"/>
      <c r="M24" s="31"/>
      <c r="N24" s="31"/>
    </row>
    <row r="25" spans="2:14" ht="12" customHeight="1" x14ac:dyDescent="0.2">
      <c r="B25" s="90" t="s">
        <v>35</v>
      </c>
      <c r="C25" s="108"/>
      <c r="D25" s="92" t="s">
        <v>36</v>
      </c>
      <c r="E25" s="107" t="s">
        <v>37</v>
      </c>
      <c r="F25" s="108" t="s">
        <v>38</v>
      </c>
      <c r="G25" s="109" t="s">
        <v>39</v>
      </c>
      <c r="H25" s="108" t="s">
        <v>40</v>
      </c>
      <c r="I25" s="31"/>
      <c r="J25" s="31"/>
      <c r="K25" s="31"/>
      <c r="L25" s="31"/>
      <c r="M25" s="31"/>
      <c r="N25" s="31"/>
    </row>
    <row r="26" spans="2:14" ht="12" customHeight="1" x14ac:dyDescent="0.2">
      <c r="B26" s="166"/>
      <c r="C26" s="196"/>
      <c r="D26" s="99"/>
      <c r="E26" s="96"/>
      <c r="F26" s="94"/>
      <c r="G26" s="97"/>
      <c r="H26" s="98" t="str">
        <f>IF(E26*G26&lt;&gt;0,ROUND(E26*G26,2),"")</f>
        <v/>
      </c>
      <c r="I26" s="31"/>
      <c r="J26" s="31"/>
      <c r="K26" s="31"/>
      <c r="L26" s="31"/>
      <c r="M26" s="31"/>
      <c r="N26" s="31"/>
    </row>
    <row r="27" spans="2:14" ht="12" customHeight="1" x14ac:dyDescent="0.2">
      <c r="B27" s="166"/>
      <c r="C27" s="196"/>
      <c r="D27" s="99"/>
      <c r="E27" s="96"/>
      <c r="F27" s="94"/>
      <c r="G27" s="97"/>
      <c r="H27" s="98" t="str">
        <f>IF(E27*G27&lt;&gt;0,ROUND(E27*G27,2),"")</f>
        <v/>
      </c>
      <c r="I27" s="31"/>
      <c r="J27" s="31"/>
      <c r="K27" s="31"/>
      <c r="L27" s="31"/>
      <c r="M27" s="31"/>
      <c r="N27" s="31"/>
    </row>
    <row r="28" spans="2:14" ht="12" customHeight="1" x14ac:dyDescent="0.2">
      <c r="B28" s="166"/>
      <c r="C28" s="196"/>
      <c r="D28" s="99"/>
      <c r="E28" s="96"/>
      <c r="F28" s="94"/>
      <c r="G28" s="97"/>
      <c r="H28" s="98" t="str">
        <f>IF(E28*G28&lt;&gt;0,ROUND(E28*G28,2),"")</f>
        <v/>
      </c>
      <c r="I28" s="31"/>
      <c r="J28" s="31"/>
      <c r="K28" s="31"/>
      <c r="L28" s="31"/>
      <c r="M28" s="31"/>
      <c r="N28" s="31"/>
    </row>
    <row r="29" spans="2:14" ht="12" customHeight="1" x14ac:dyDescent="0.2">
      <c r="B29" s="166"/>
      <c r="C29" s="196"/>
      <c r="D29" s="99"/>
      <c r="E29" s="96"/>
      <c r="F29" s="94"/>
      <c r="G29" s="97"/>
      <c r="H29" s="98" t="str">
        <f>IF(E29*G29&lt;&gt;0,ROUND(E29*G29,2),"")</f>
        <v/>
      </c>
      <c r="I29" s="31"/>
      <c r="J29" s="31"/>
      <c r="K29" s="31"/>
      <c r="L29" s="31"/>
      <c r="M29" s="31"/>
      <c r="N29" s="31"/>
    </row>
    <row r="30" spans="2:14" ht="12" customHeight="1" x14ac:dyDescent="0.2">
      <c r="B30" s="166"/>
      <c r="C30" s="196"/>
      <c r="D30" s="99"/>
      <c r="E30" s="96"/>
      <c r="F30" s="94"/>
      <c r="G30" s="97"/>
      <c r="H30" s="98" t="str">
        <f>IF(E30*G30&lt;&gt;0,ROUND(E30*G30,2),"")</f>
        <v/>
      </c>
      <c r="I30" s="31"/>
      <c r="J30" s="31"/>
      <c r="K30" s="31"/>
      <c r="L30" s="31"/>
      <c r="M30" s="31"/>
      <c r="N30" s="31"/>
    </row>
    <row r="31" spans="2:14" ht="13.5" customHeight="1" x14ac:dyDescent="0.2">
      <c r="B31" s="83" t="s">
        <v>46</v>
      </c>
      <c r="C31" s="110"/>
      <c r="D31" s="83"/>
      <c r="E31" s="83"/>
      <c r="F31" s="77"/>
      <c r="G31" s="101" t="s">
        <v>41</v>
      </c>
      <c r="H31" s="98">
        <f>SUM(H26:H30)</f>
        <v>0</v>
      </c>
      <c r="I31" s="31"/>
      <c r="J31" s="31"/>
      <c r="K31" s="31"/>
      <c r="L31" s="31"/>
      <c r="M31" s="31"/>
      <c r="N31" s="31"/>
    </row>
    <row r="32" spans="2:14" ht="13.5" customHeight="1" x14ac:dyDescent="0.2">
      <c r="B32" s="80"/>
      <c r="C32" s="110"/>
      <c r="D32" s="83"/>
      <c r="E32" s="83"/>
      <c r="F32" s="77"/>
      <c r="G32" s="101" t="s">
        <v>42</v>
      </c>
      <c r="H32" s="98">
        <f>IF($L$13=0,$N$13,"Selection Needed")</f>
        <v>0</v>
      </c>
      <c r="I32" s="31"/>
      <c r="J32" s="31"/>
      <c r="K32" s="31"/>
      <c r="L32" s="31"/>
      <c r="M32" s="31"/>
      <c r="N32" s="31"/>
    </row>
    <row r="33" spans="2:14" ht="13.5" customHeight="1" x14ac:dyDescent="0.2">
      <c r="B33" s="83"/>
      <c r="C33" s="83"/>
      <c r="D33" s="83"/>
      <c r="E33" s="83"/>
      <c r="F33" s="77"/>
      <c r="G33" s="101" t="s">
        <v>47</v>
      </c>
      <c r="H33" s="98">
        <f>IF($L$13=0,H31+H32,"Selection Needed")</f>
        <v>0</v>
      </c>
      <c r="I33" s="31"/>
      <c r="J33" s="31"/>
      <c r="K33" s="31"/>
      <c r="L33" s="31"/>
      <c r="M33" s="31"/>
      <c r="N33" s="31"/>
    </row>
    <row r="34" spans="2:14" ht="9" customHeight="1" thickBot="1" x14ac:dyDescent="0.25">
      <c r="B34" s="111"/>
      <c r="C34" s="84"/>
      <c r="D34" s="77"/>
      <c r="E34" s="77"/>
      <c r="F34" s="77"/>
      <c r="G34" s="77"/>
      <c r="H34" s="112"/>
      <c r="I34" s="31"/>
      <c r="J34" s="31"/>
      <c r="K34" s="31"/>
      <c r="L34" s="31"/>
      <c r="M34" s="31"/>
      <c r="N34" s="31"/>
    </row>
    <row r="35" spans="2:14" ht="13.5" customHeight="1" thickTop="1" thickBot="1" x14ac:dyDescent="0.3">
      <c r="B35" s="113"/>
      <c r="C35" s="114"/>
      <c r="D35" s="114"/>
      <c r="E35" s="114"/>
      <c r="F35" s="116"/>
      <c r="G35" s="117" t="str">
        <f>IF(H35=0,"Total Amount ",IF(H35&gt;0,"Total Increase Amount ",IF(H35&lt;0,"Total Decrease Amount ")))</f>
        <v xml:space="preserve">Total Amount </v>
      </c>
      <c r="H35" s="118">
        <f>IF($L$13=0,H33+H22,"Selection Needed")</f>
        <v>0</v>
      </c>
      <c r="I35" s="31"/>
      <c r="J35" s="31"/>
      <c r="K35" s="31"/>
      <c r="L35" s="31"/>
      <c r="M35" s="31"/>
      <c r="N35" s="31"/>
    </row>
    <row r="36" spans="2:14" ht="3" customHeight="1" thickTop="1" x14ac:dyDescent="0.2">
      <c r="B36" s="114"/>
      <c r="C36" s="114"/>
      <c r="D36" s="114"/>
      <c r="E36" s="114"/>
      <c r="F36" s="114"/>
      <c r="G36" s="114"/>
      <c r="H36" s="18"/>
      <c r="I36" s="31"/>
      <c r="J36" s="31"/>
      <c r="K36" s="31"/>
      <c r="L36" s="31"/>
      <c r="M36" s="31"/>
      <c r="N36" s="31"/>
    </row>
    <row r="37" spans="2:14" ht="12.75" customHeight="1" x14ac:dyDescent="0.2">
      <c r="B37" s="113" t="s">
        <v>48</v>
      </c>
      <c r="C37" s="114"/>
      <c r="D37" s="114"/>
      <c r="E37" s="114"/>
      <c r="F37" s="114"/>
      <c r="G37" s="114"/>
      <c r="H37" s="198"/>
      <c r="I37" s="31"/>
      <c r="J37" s="31"/>
      <c r="K37" s="31"/>
      <c r="L37" s="31"/>
      <c r="M37" s="31"/>
      <c r="N37" s="31"/>
    </row>
    <row r="38" spans="2:14" ht="13.5" customHeight="1" x14ac:dyDescent="0.2">
      <c r="B38" s="114"/>
      <c r="C38" s="114"/>
      <c r="D38" s="114"/>
      <c r="E38" s="114"/>
      <c r="F38" s="114"/>
      <c r="G38" s="114"/>
      <c r="H38" s="198"/>
      <c r="I38" s="31"/>
      <c r="J38" s="31"/>
      <c r="K38" s="31"/>
      <c r="L38" s="31"/>
      <c r="M38" s="31"/>
      <c r="N38" s="31"/>
    </row>
    <row r="39" spans="2:14" ht="13.5" customHeight="1" x14ac:dyDescent="0.2">
      <c r="B39" s="114"/>
      <c r="C39" s="114"/>
      <c r="D39" s="114"/>
      <c r="E39" s="114"/>
      <c r="F39" s="114"/>
      <c r="G39" s="114"/>
      <c r="H39" s="198"/>
      <c r="I39" s="31"/>
      <c r="J39" s="31"/>
      <c r="K39" s="31"/>
      <c r="L39" s="31"/>
      <c r="M39" s="31"/>
      <c r="N39" s="31"/>
    </row>
    <row r="40" spans="2:14" ht="13.5" customHeight="1" x14ac:dyDescent="0.2">
      <c r="B40" s="114"/>
      <c r="C40" s="114"/>
      <c r="D40" s="114"/>
      <c r="E40" s="114"/>
      <c r="F40" s="114"/>
      <c r="G40" s="114"/>
      <c r="H40" s="198"/>
      <c r="I40" s="31"/>
      <c r="J40" s="31"/>
      <c r="K40" s="31"/>
      <c r="L40" s="31"/>
      <c r="M40" s="31"/>
      <c r="N40" s="31"/>
    </row>
    <row r="41" spans="2:14" ht="13.5" customHeight="1" x14ac:dyDescent="0.2">
      <c r="B41" s="114"/>
      <c r="C41" s="114"/>
      <c r="D41" s="114"/>
      <c r="E41" s="114"/>
      <c r="F41" s="114"/>
      <c r="G41" s="114"/>
      <c r="H41" s="198"/>
      <c r="I41" s="31"/>
      <c r="J41" s="31"/>
      <c r="K41" s="31"/>
      <c r="L41" s="31"/>
      <c r="M41" s="31"/>
      <c r="N41" s="31"/>
    </row>
    <row r="42" spans="2:14" ht="13.5" customHeight="1" x14ac:dyDescent="0.2">
      <c r="B42" s="114"/>
      <c r="C42" s="114"/>
      <c r="D42" s="114"/>
      <c r="E42" s="114"/>
      <c r="F42" s="114"/>
      <c r="G42" s="114"/>
      <c r="H42" s="198"/>
      <c r="I42" s="31"/>
      <c r="J42" s="31"/>
      <c r="K42" s="31"/>
      <c r="L42" s="31"/>
      <c r="M42" s="31"/>
      <c r="N42" s="31"/>
    </row>
    <row r="43" spans="2:14" ht="13.5" customHeight="1" x14ac:dyDescent="0.2">
      <c r="B43" s="114"/>
      <c r="C43" s="114"/>
      <c r="D43" s="114"/>
      <c r="E43" s="114"/>
      <c r="F43" s="114"/>
      <c r="G43" s="114"/>
      <c r="H43" s="198"/>
      <c r="I43" s="31"/>
      <c r="J43" s="31"/>
      <c r="K43" s="31"/>
      <c r="L43" s="31"/>
      <c r="M43" s="31"/>
      <c r="N43" s="31"/>
    </row>
    <row r="44" spans="2:14" ht="13.5" customHeight="1" x14ac:dyDescent="0.2">
      <c r="B44" s="114"/>
      <c r="C44" s="114"/>
      <c r="D44" s="114"/>
      <c r="E44" s="114"/>
      <c r="F44" s="114"/>
      <c r="G44" s="114"/>
      <c r="H44" s="198"/>
      <c r="I44" s="31"/>
      <c r="J44" s="31"/>
      <c r="K44" s="31"/>
      <c r="L44" s="31"/>
      <c r="M44" s="31"/>
      <c r="N44" s="31"/>
    </row>
    <row r="45" spans="2:14" ht="13.5" customHeight="1" x14ac:dyDescent="0.2">
      <c r="B45" s="114"/>
      <c r="C45" s="114"/>
      <c r="D45" s="114"/>
      <c r="E45" s="114"/>
      <c r="F45" s="114"/>
      <c r="G45" s="114"/>
      <c r="H45" s="198"/>
      <c r="I45" s="31"/>
      <c r="J45" s="31"/>
      <c r="K45" s="31"/>
      <c r="L45" s="31"/>
      <c r="M45" s="31"/>
      <c r="N45" s="31"/>
    </row>
    <row r="46" spans="2:14" ht="13.5" customHeight="1" x14ac:dyDescent="0.2">
      <c r="B46" s="114"/>
      <c r="C46" s="114"/>
      <c r="D46" s="114"/>
      <c r="E46" s="114"/>
      <c r="F46" s="114"/>
      <c r="G46" s="114"/>
      <c r="H46" s="198"/>
      <c r="I46" s="31"/>
      <c r="J46" s="31"/>
      <c r="K46" s="31"/>
      <c r="L46" s="31"/>
      <c r="M46" s="31"/>
      <c r="N46" s="31"/>
    </row>
    <row r="47" spans="2:14" ht="9.75" customHeight="1" x14ac:dyDescent="0.2">
      <c r="B47" s="114"/>
      <c r="C47" s="114"/>
      <c r="D47" s="114"/>
      <c r="E47" s="114"/>
      <c r="F47" s="114"/>
      <c r="G47" s="114"/>
      <c r="H47" s="198"/>
      <c r="I47" s="31"/>
      <c r="J47" s="31"/>
      <c r="K47" s="31"/>
      <c r="L47" s="31"/>
      <c r="M47" s="31"/>
      <c r="N47" s="31"/>
    </row>
    <row r="48" spans="2:14" ht="9.75" customHeight="1" x14ac:dyDescent="0.2">
      <c r="B48" s="77"/>
      <c r="C48" s="77"/>
      <c r="D48" s="77"/>
      <c r="E48" s="77"/>
      <c r="F48" s="77"/>
      <c r="G48" s="77"/>
      <c r="H48" s="198"/>
      <c r="I48" s="31"/>
      <c r="J48" s="31"/>
      <c r="K48" s="31"/>
      <c r="L48" s="31"/>
      <c r="M48" s="31"/>
      <c r="N48" s="31"/>
    </row>
    <row r="49" spans="2:14" ht="14.25" customHeight="1" x14ac:dyDescent="0.25">
      <c r="B49" s="4"/>
      <c r="C49" s="5"/>
      <c r="D49" s="4"/>
      <c r="E49" s="8" t="s">
        <v>49</v>
      </c>
      <c r="F49" s="70"/>
      <c r="G49" s="70"/>
      <c r="H49" s="70"/>
      <c r="I49" s="31"/>
      <c r="J49" s="31"/>
      <c r="K49" s="31"/>
      <c r="L49" s="31"/>
      <c r="M49" s="31"/>
      <c r="N49" s="31"/>
    </row>
    <row r="50" spans="2:14" ht="14.25" customHeight="1" x14ac:dyDescent="0.2">
      <c r="B50" s="4"/>
      <c r="C50" s="5"/>
      <c r="D50" s="4"/>
      <c r="E50" s="8"/>
      <c r="F50" s="193" t="s">
        <v>50</v>
      </c>
      <c r="G50" s="192"/>
      <c r="H50" s="192" t="s">
        <v>69</v>
      </c>
      <c r="I50" s="31"/>
      <c r="J50" s="31"/>
      <c r="K50" s="31"/>
      <c r="L50" s="31"/>
      <c r="M50" s="31"/>
      <c r="N50" s="31"/>
    </row>
    <row r="51" spans="2:14" ht="14.25" customHeight="1" x14ac:dyDescent="0.25">
      <c r="B51" s="4"/>
      <c r="C51" s="5"/>
      <c r="D51" s="4"/>
      <c r="E51" s="8" t="s">
        <v>51</v>
      </c>
      <c r="F51" s="70"/>
      <c r="G51" s="70"/>
      <c r="H51" s="70"/>
      <c r="I51" s="31"/>
      <c r="J51" s="31"/>
      <c r="K51" s="31"/>
      <c r="L51" s="31"/>
      <c r="M51" s="31"/>
      <c r="N51" s="31"/>
    </row>
    <row r="52" spans="2:14" ht="14.25" customHeight="1" x14ac:dyDescent="0.2">
      <c r="B52" s="4"/>
      <c r="C52" s="4"/>
      <c r="D52" s="4"/>
      <c r="E52" s="9"/>
      <c r="F52" s="193" t="s">
        <v>72</v>
      </c>
      <c r="G52" s="192"/>
      <c r="H52" s="192" t="s">
        <v>69</v>
      </c>
      <c r="I52" s="31"/>
      <c r="J52" s="31"/>
      <c r="K52" s="31"/>
      <c r="L52" s="31"/>
      <c r="M52" s="31"/>
      <c r="N52" s="31"/>
    </row>
    <row r="53" spans="2:14" ht="14.25" customHeight="1" x14ac:dyDescent="0.25">
      <c r="B53" s="4"/>
      <c r="C53" s="4"/>
      <c r="D53" s="4"/>
      <c r="E53" s="8" t="s">
        <v>51</v>
      </c>
      <c r="F53" s="70"/>
      <c r="G53" s="70"/>
      <c r="H53" s="70"/>
      <c r="I53" s="31"/>
      <c r="J53" s="31"/>
      <c r="K53" s="31"/>
      <c r="L53" s="31"/>
      <c r="M53" s="31"/>
      <c r="N53" s="31"/>
    </row>
    <row r="54" spans="2:14" ht="14.25" customHeight="1" x14ac:dyDescent="0.2">
      <c r="B54" s="75">
        <f>D10</f>
        <v>0</v>
      </c>
      <c r="C54" s="75"/>
      <c r="D54" s="75"/>
      <c r="E54" s="9"/>
      <c r="F54" s="193" t="s">
        <v>73</v>
      </c>
      <c r="G54" s="192"/>
      <c r="H54" s="192" t="s">
        <v>69</v>
      </c>
      <c r="I54" s="31"/>
      <c r="J54" s="31"/>
      <c r="K54" s="31"/>
      <c r="L54" s="31"/>
      <c r="M54" s="31"/>
      <c r="N54" s="31"/>
    </row>
    <row r="55" spans="2:14" ht="14.25" customHeight="1" x14ac:dyDescent="0.25">
      <c r="B55" s="7" t="s">
        <v>29</v>
      </c>
      <c r="C55" s="11"/>
      <c r="D55" s="7"/>
      <c r="E55" s="189" t="s">
        <v>53</v>
      </c>
      <c r="F55" s="70"/>
      <c r="G55" s="70"/>
      <c r="H55" s="70"/>
      <c r="I55" s="31"/>
      <c r="J55" s="31"/>
      <c r="K55" s="31"/>
      <c r="L55" s="31"/>
      <c r="M55" s="31"/>
      <c r="N55" s="31"/>
    </row>
    <row r="56" spans="2:14" ht="14.25" customHeight="1" x14ac:dyDescent="0.25">
      <c r="B56" s="119" t="s">
        <v>52</v>
      </c>
      <c r="C56" s="183"/>
      <c r="D56" s="184"/>
      <c r="E56" s="9"/>
      <c r="F56" s="193" t="s">
        <v>70</v>
      </c>
      <c r="G56" s="192"/>
      <c r="H56" s="192" t="s">
        <v>69</v>
      </c>
      <c r="I56" s="31"/>
      <c r="J56" s="31"/>
      <c r="K56" s="31"/>
      <c r="L56" s="31"/>
      <c r="M56" s="31"/>
      <c r="N56" s="31"/>
    </row>
    <row r="57" spans="2:14" ht="14.25" customHeight="1" x14ac:dyDescent="0.25">
      <c r="B57" s="7"/>
      <c r="C57" s="11"/>
      <c r="D57" s="1"/>
      <c r="E57" s="8"/>
      <c r="F57" s="70"/>
      <c r="G57" s="70"/>
      <c r="H57" s="70"/>
      <c r="I57" s="31"/>
      <c r="J57" s="31"/>
      <c r="K57" s="31"/>
      <c r="L57" s="31"/>
      <c r="M57" s="31"/>
      <c r="N57" s="31"/>
    </row>
    <row r="58" spans="2:14" ht="14.25" customHeight="1" x14ac:dyDescent="0.2">
      <c r="B58" s="4"/>
      <c r="D58" s="185"/>
      <c r="E58" s="6"/>
      <c r="F58" s="191" t="s">
        <v>68</v>
      </c>
      <c r="G58" s="192"/>
      <c r="H58" s="192" t="s">
        <v>69</v>
      </c>
      <c r="I58" s="31"/>
      <c r="J58" s="31"/>
      <c r="K58" s="31"/>
      <c r="L58" s="31"/>
      <c r="M58" s="31"/>
      <c r="N58" s="31"/>
    </row>
    <row r="59" spans="2:14" ht="14.25" customHeight="1" x14ac:dyDescent="0.25">
      <c r="B59" s="4"/>
      <c r="D59" s="7" t="s">
        <v>54</v>
      </c>
      <c r="E59" s="8" t="s">
        <v>53</v>
      </c>
      <c r="F59" s="70"/>
      <c r="G59" s="70"/>
      <c r="H59" s="70"/>
      <c r="I59" s="31"/>
      <c r="J59" s="31"/>
      <c r="K59" s="31"/>
      <c r="L59" s="186" t="b">
        <v>0</v>
      </c>
      <c r="M59" s="31"/>
      <c r="N59" s="31"/>
    </row>
    <row r="60" spans="2:14" ht="14.25" customHeight="1" x14ac:dyDescent="0.2">
      <c r="B60" s="6"/>
      <c r="C60" s="6"/>
      <c r="D60" s="6"/>
      <c r="E60" s="6"/>
      <c r="F60" s="199" t="s">
        <v>74</v>
      </c>
      <c r="G60" s="190"/>
      <c r="H60" s="192" t="s">
        <v>69</v>
      </c>
      <c r="I60" s="30"/>
      <c r="J60" s="30"/>
      <c r="K60" s="30"/>
      <c r="L60" s="30"/>
      <c r="M60" s="30"/>
      <c r="N60" s="30"/>
    </row>
    <row r="61" spans="2:14" x14ac:dyDescent="0.2">
      <c r="B61" s="30"/>
      <c r="C61" s="38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2:14" x14ac:dyDescent="0.2">
      <c r="B62" s="30"/>
      <c r="C62" s="38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</sheetData>
  <sheetProtection sheet="1" objects="1" scenarios="1"/>
  <printOptions horizontalCentered="1" gridLinesSet="0"/>
  <pageMargins left="0" right="0" top="0.5" bottom="0" header="0.5" footer="0"/>
  <pageSetup orientation="portrait" blackAndWhite="1" horizontalDpi="4294967292" verticalDpi="4294967292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B1:K70"/>
  <sheetViews>
    <sheetView showGridLines="0" showZeros="0" zoomScale="95" workbookViewId="0">
      <selection activeCell="D4" sqref="D4"/>
    </sheetView>
  </sheetViews>
  <sheetFormatPr defaultColWidth="0" defaultRowHeight="12.75" x14ac:dyDescent="0.2"/>
  <cols>
    <col min="1" max="1" width="2.28515625" customWidth="1"/>
    <col min="2" max="2" width="7.7109375" customWidth="1"/>
    <col min="3" max="3" width="5.7109375" customWidth="1"/>
    <col min="4" max="4" width="27.7109375" customWidth="1"/>
    <col min="5" max="5" width="12.7109375" customWidth="1"/>
    <col min="6" max="6" width="8.7109375" customWidth="1"/>
    <col min="7" max="7" width="11.7109375" customWidth="1"/>
    <col min="8" max="8" width="15.7109375" customWidth="1"/>
    <col min="9" max="9" width="1.28515625" customWidth="1"/>
    <col min="10" max="10" width="22.5703125" hidden="1"/>
    <col min="11" max="26" width="9.140625" customWidth="1"/>
  </cols>
  <sheetData>
    <row r="1" spans="2:11" ht="20.100000000000001" customHeight="1" thickBot="1" x14ac:dyDescent="0.25">
      <c r="B1" s="28"/>
      <c r="C1" s="29"/>
      <c r="D1" s="28"/>
      <c r="E1" s="28"/>
      <c r="F1" s="28"/>
      <c r="G1" s="28"/>
      <c r="H1" s="28"/>
      <c r="I1" s="28"/>
      <c r="J1" s="30"/>
      <c r="K1" s="30"/>
    </row>
    <row r="2" spans="2:11" ht="15" customHeight="1" thickTop="1" x14ac:dyDescent="0.2">
      <c r="C2" s="73" t="s">
        <v>11</v>
      </c>
      <c r="D2" s="72"/>
      <c r="E2" s="72"/>
      <c r="F2" s="72"/>
      <c r="G2" s="72"/>
      <c r="H2" s="72"/>
      <c r="I2" s="71"/>
      <c r="J2" s="30"/>
      <c r="K2" s="59"/>
    </row>
    <row r="3" spans="2:11" ht="9.9499999999999993" customHeight="1" x14ac:dyDescent="0.2">
      <c r="C3" s="74"/>
      <c r="D3" s="72"/>
      <c r="E3" s="72"/>
      <c r="F3" s="72"/>
      <c r="G3" s="72"/>
      <c r="H3" s="72"/>
      <c r="I3" s="71"/>
      <c r="J3" s="30"/>
      <c r="K3" s="61"/>
    </row>
    <row r="4" spans="2:11" ht="9.9499999999999993" customHeight="1" thickBot="1" x14ac:dyDescent="0.25">
      <c r="C4" s="74" t="s">
        <v>71</v>
      </c>
      <c r="D4" s="72"/>
      <c r="E4" s="72"/>
      <c r="F4" s="72"/>
      <c r="G4" s="72"/>
      <c r="H4" s="72"/>
      <c r="I4" s="71"/>
      <c r="J4" s="30"/>
      <c r="K4" s="63"/>
    </row>
    <row r="5" spans="2:11" ht="15" customHeight="1" x14ac:dyDescent="0.25">
      <c r="B5" s="197" t="s">
        <v>16</v>
      </c>
      <c r="C5" s="17" t="s">
        <v>21</v>
      </c>
      <c r="D5" s="3"/>
      <c r="E5" s="3"/>
      <c r="F5" s="2"/>
      <c r="G5" s="3"/>
      <c r="H5" s="3"/>
      <c r="I5" s="18"/>
      <c r="J5" s="31"/>
      <c r="K5" s="66"/>
    </row>
    <row r="6" spans="2:11" ht="13.5" customHeight="1" x14ac:dyDescent="0.2">
      <c r="C6" s="76"/>
      <c r="D6" s="76"/>
      <c r="E6" s="76"/>
      <c r="F6" s="76"/>
      <c r="G6" s="76"/>
      <c r="H6" s="76"/>
      <c r="I6" s="18"/>
      <c r="J6" s="31"/>
      <c r="K6" s="66"/>
    </row>
    <row r="7" spans="2:11" ht="13.5" customHeight="1" x14ac:dyDescent="0.2">
      <c r="B7" s="194" t="s">
        <v>61</v>
      </c>
      <c r="C7" s="194"/>
      <c r="D7" s="200">
        <f>'Change Order'!D7</f>
        <v>0</v>
      </c>
      <c r="E7" s="200"/>
      <c r="F7" s="194" t="s">
        <v>65</v>
      </c>
      <c r="G7" s="76"/>
      <c r="H7" s="201">
        <f>'Change Order'!G7</f>
        <v>0</v>
      </c>
      <c r="I7" s="188"/>
      <c r="J7" s="188"/>
      <c r="K7" s="66"/>
    </row>
    <row r="8" spans="2:11" ht="13.5" customHeight="1" x14ac:dyDescent="0.2">
      <c r="B8" s="194" t="s">
        <v>62</v>
      </c>
      <c r="C8" s="194"/>
      <c r="D8" s="200">
        <f>'Change Order'!D8</f>
        <v>0</v>
      </c>
      <c r="E8" s="200"/>
      <c r="F8" s="194" t="s">
        <v>25</v>
      </c>
      <c r="G8" s="76"/>
      <c r="H8" s="201">
        <f>'Change Order'!G8</f>
        <v>0</v>
      </c>
      <c r="I8" s="188"/>
      <c r="J8" s="188"/>
      <c r="K8" s="66"/>
    </row>
    <row r="9" spans="2:11" ht="13.5" customHeight="1" x14ac:dyDescent="0.2">
      <c r="B9" s="194" t="s">
        <v>29</v>
      </c>
      <c r="C9" s="194"/>
      <c r="D9" s="201">
        <f>'Change Order'!D9</f>
        <v>0</v>
      </c>
      <c r="E9" s="201"/>
      <c r="F9" s="194" t="s">
        <v>66</v>
      </c>
      <c r="G9" s="76"/>
      <c r="H9" s="201">
        <f>'Change Order'!G9</f>
        <v>0</v>
      </c>
      <c r="I9" s="188"/>
      <c r="J9" s="188"/>
      <c r="K9" s="66"/>
    </row>
    <row r="10" spans="2:11" ht="13.5" customHeight="1" x14ac:dyDescent="0.2">
      <c r="B10" s="194" t="s">
        <v>63</v>
      </c>
      <c r="C10" s="194"/>
      <c r="D10" s="201">
        <f>'Change Order'!D10</f>
        <v>0</v>
      </c>
      <c r="E10" s="201"/>
      <c r="F10" s="194" t="s">
        <v>67</v>
      </c>
      <c r="G10" s="76"/>
      <c r="H10" s="202">
        <f>'Change Order'!G10</f>
        <v>0</v>
      </c>
      <c r="I10" s="188"/>
      <c r="J10" s="188"/>
      <c r="K10" s="66"/>
    </row>
    <row r="11" spans="2:11" ht="13.5" customHeight="1" x14ac:dyDescent="0.2">
      <c r="B11" s="194" t="s">
        <v>64</v>
      </c>
      <c r="C11" s="194"/>
      <c r="D11" s="201">
        <f>'Change Order'!D11</f>
        <v>0</v>
      </c>
      <c r="E11" s="201"/>
      <c r="F11" s="194"/>
      <c r="G11" s="76"/>
      <c r="H11" s="76"/>
      <c r="I11" s="76"/>
      <c r="J11" s="76"/>
      <c r="K11" s="66"/>
    </row>
    <row r="12" spans="2:11" ht="4.5" customHeight="1" x14ac:dyDescent="0.2">
      <c r="B12" s="77"/>
      <c r="C12" s="77"/>
      <c r="D12" s="82"/>
      <c r="E12" s="82"/>
      <c r="F12" s="83"/>
      <c r="G12" s="76"/>
      <c r="H12" s="76"/>
      <c r="I12" s="76"/>
      <c r="J12" s="76"/>
      <c r="K12" s="31"/>
    </row>
    <row r="13" spans="2:11" ht="25.5" customHeight="1" x14ac:dyDescent="0.2">
      <c r="B13" s="77"/>
      <c r="C13" s="84"/>
      <c r="D13" s="85"/>
      <c r="E13" s="85"/>
      <c r="F13" s="77"/>
      <c r="G13" s="77"/>
      <c r="H13" s="77"/>
      <c r="I13" s="77"/>
      <c r="J13" s="77"/>
      <c r="K13" s="31"/>
    </row>
    <row r="14" spans="2:11" ht="6.75" customHeight="1" x14ac:dyDescent="0.25">
      <c r="B14" s="77"/>
      <c r="C14" s="84"/>
      <c r="D14" s="85"/>
      <c r="E14" s="77"/>
      <c r="F14" s="77"/>
      <c r="G14" s="77"/>
      <c r="H14" s="77"/>
      <c r="I14" s="25"/>
      <c r="J14" s="39"/>
      <c r="K14" s="31"/>
    </row>
    <row r="15" spans="2:11" ht="12" customHeight="1" x14ac:dyDescent="0.25">
      <c r="B15" s="86"/>
      <c r="D15" s="87"/>
      <c r="E15" s="86"/>
      <c r="F15" s="86"/>
      <c r="G15" s="89"/>
      <c r="H15" s="86"/>
      <c r="I15" s="26"/>
      <c r="J15" s="32" t="s">
        <v>19</v>
      </c>
      <c r="K15" s="33"/>
    </row>
    <row r="16" spans="2:11" ht="12" customHeight="1" x14ac:dyDescent="0.25">
      <c r="B16" s="90" t="s">
        <v>35</v>
      </c>
      <c r="D16" s="91" t="s">
        <v>36</v>
      </c>
      <c r="E16" s="90" t="s">
        <v>37</v>
      </c>
      <c r="F16" s="90" t="s">
        <v>38</v>
      </c>
      <c r="G16" s="93" t="s">
        <v>39</v>
      </c>
      <c r="H16" s="90" t="s">
        <v>40</v>
      </c>
      <c r="I16" s="26"/>
      <c r="J16" s="32" t="s">
        <v>59</v>
      </c>
      <c r="K16" s="33"/>
    </row>
    <row r="17" spans="2:11" ht="12" customHeight="1" x14ac:dyDescent="0.2">
      <c r="B17" s="166"/>
      <c r="C17" s="196"/>
      <c r="D17" s="95"/>
      <c r="E17" s="96"/>
      <c r="F17" s="94"/>
      <c r="G17" s="97"/>
      <c r="H17" s="98" t="str">
        <f>IF(E17*G17&lt;&gt;0,ROUND(E17*G17,2),"")</f>
        <v/>
      </c>
      <c r="I17" s="25"/>
      <c r="J17" s="31"/>
      <c r="K17" s="31"/>
    </row>
    <row r="18" spans="2:11" ht="12" customHeight="1" x14ac:dyDescent="0.2">
      <c r="B18" s="166"/>
      <c r="C18" s="196"/>
      <c r="D18" s="99"/>
      <c r="E18" s="96"/>
      <c r="F18" s="94"/>
      <c r="G18" s="97"/>
      <c r="H18" s="98" t="str">
        <f>IF(E18*G18&lt;&gt;0,ROUND(E18*G18,2),"")</f>
        <v/>
      </c>
      <c r="I18" s="25"/>
      <c r="J18" s="31"/>
      <c r="K18" s="31"/>
    </row>
    <row r="19" spans="2:11" ht="12" customHeight="1" x14ac:dyDescent="0.2">
      <c r="B19" s="166"/>
      <c r="C19" s="196"/>
      <c r="D19" s="99"/>
      <c r="E19" s="96"/>
      <c r="F19" s="94"/>
      <c r="G19" s="97"/>
      <c r="H19" s="98" t="str">
        <f>IF(E19*G19&lt;&gt;0,ROUND(E19*G19,2),"")</f>
        <v/>
      </c>
      <c r="I19" s="25"/>
      <c r="J19" s="31"/>
      <c r="K19" s="31"/>
    </row>
    <row r="20" spans="2:11" ht="12" customHeight="1" x14ac:dyDescent="0.2">
      <c r="B20" s="166"/>
      <c r="C20" s="196"/>
      <c r="D20" s="99"/>
      <c r="E20" s="96"/>
      <c r="F20" s="94"/>
      <c r="G20" s="97"/>
      <c r="H20" s="98" t="str">
        <f>IF(E20*G20&lt;&gt;0,ROUND(E20*G20,2),"")</f>
        <v/>
      </c>
      <c r="I20" s="25"/>
      <c r="J20" s="31"/>
      <c r="K20" s="31"/>
    </row>
    <row r="21" spans="2:11" ht="12" customHeight="1" x14ac:dyDescent="0.2">
      <c r="B21" s="166"/>
      <c r="C21" s="196"/>
      <c r="D21" s="99"/>
      <c r="E21" s="96"/>
      <c r="F21" s="94"/>
      <c r="G21" s="97"/>
      <c r="H21" s="98" t="str">
        <f>IF(E21*G21&lt;&gt;0,ROUND(E21*G21,2),"")</f>
        <v/>
      </c>
      <c r="I21" s="25"/>
      <c r="J21" s="31"/>
      <c r="K21" s="31"/>
    </row>
    <row r="22" spans="2:11" ht="12" customHeight="1" x14ac:dyDescent="0.2">
      <c r="B22" s="166"/>
      <c r="C22" s="166"/>
      <c r="D22" s="99"/>
      <c r="E22" s="96"/>
      <c r="F22" s="94"/>
      <c r="G22" s="97"/>
      <c r="H22" s="98" t="str">
        <f t="shared" ref="H22:H33" si="0">IF(E22*G22&lt;&gt;0,ROUND(E22*G22,2)," ")</f>
        <v xml:space="preserve"> </v>
      </c>
      <c r="I22" s="25"/>
      <c r="J22" s="31"/>
      <c r="K22" s="31"/>
    </row>
    <row r="23" spans="2:11" ht="12" customHeight="1" x14ac:dyDescent="0.2">
      <c r="B23" s="166"/>
      <c r="C23" s="166"/>
      <c r="D23" s="99"/>
      <c r="E23" s="96"/>
      <c r="F23" s="94"/>
      <c r="G23" s="97"/>
      <c r="H23" s="98" t="str">
        <f t="shared" si="0"/>
        <v xml:space="preserve"> </v>
      </c>
      <c r="I23" s="25"/>
      <c r="J23" s="31"/>
      <c r="K23" s="31"/>
    </row>
    <row r="24" spans="2:11" ht="12" customHeight="1" x14ac:dyDescent="0.2">
      <c r="B24" s="166"/>
      <c r="C24" s="166"/>
      <c r="D24" s="99"/>
      <c r="E24" s="96"/>
      <c r="F24" s="94"/>
      <c r="G24" s="97"/>
      <c r="H24" s="98" t="str">
        <f t="shared" si="0"/>
        <v xml:space="preserve"> </v>
      </c>
      <c r="I24" s="25"/>
      <c r="J24" s="31"/>
      <c r="K24" s="31"/>
    </row>
    <row r="25" spans="2:11" ht="12" customHeight="1" x14ac:dyDescent="0.2">
      <c r="B25" s="166"/>
      <c r="C25" s="166"/>
      <c r="D25" s="99"/>
      <c r="E25" s="96"/>
      <c r="F25" s="94"/>
      <c r="G25" s="97"/>
      <c r="H25" s="98" t="str">
        <f t="shared" si="0"/>
        <v xml:space="preserve"> </v>
      </c>
      <c r="I25" s="25"/>
      <c r="J25" s="31"/>
      <c r="K25" s="31"/>
    </row>
    <row r="26" spans="2:11" ht="12" customHeight="1" x14ac:dyDescent="0.2">
      <c r="B26" s="166"/>
      <c r="C26" s="166"/>
      <c r="D26" s="99"/>
      <c r="E26" s="96"/>
      <c r="F26" s="94"/>
      <c r="G26" s="97"/>
      <c r="H26" s="98" t="str">
        <f t="shared" si="0"/>
        <v xml:space="preserve"> </v>
      </c>
      <c r="I26" s="25"/>
      <c r="J26" s="31"/>
      <c r="K26" s="31"/>
    </row>
    <row r="27" spans="2:11" ht="12" customHeight="1" x14ac:dyDescent="0.2">
      <c r="B27" s="166"/>
      <c r="C27" s="166"/>
      <c r="D27" s="99"/>
      <c r="E27" s="96"/>
      <c r="F27" s="94"/>
      <c r="G27" s="97"/>
      <c r="H27" s="98" t="str">
        <f t="shared" si="0"/>
        <v xml:space="preserve"> </v>
      </c>
      <c r="I27" s="25"/>
      <c r="J27" s="31"/>
      <c r="K27" s="31"/>
    </row>
    <row r="28" spans="2:11" ht="12" customHeight="1" x14ac:dyDescent="0.2">
      <c r="B28" s="166"/>
      <c r="C28" s="166"/>
      <c r="D28" s="99"/>
      <c r="E28" s="96"/>
      <c r="F28" s="94"/>
      <c r="G28" s="97"/>
      <c r="H28" s="98" t="str">
        <f t="shared" si="0"/>
        <v xml:space="preserve"> </v>
      </c>
      <c r="I28" s="25"/>
      <c r="J28" s="34"/>
      <c r="K28" s="31"/>
    </row>
    <row r="29" spans="2:11" ht="12" customHeight="1" x14ac:dyDescent="0.2">
      <c r="B29" s="166"/>
      <c r="C29" s="166"/>
      <c r="D29" s="99"/>
      <c r="E29" s="96"/>
      <c r="F29" s="94"/>
      <c r="G29" s="97"/>
      <c r="H29" s="98" t="str">
        <f t="shared" si="0"/>
        <v xml:space="preserve"> </v>
      </c>
      <c r="I29" s="25"/>
      <c r="J29" s="34"/>
      <c r="K29" s="31"/>
    </row>
    <row r="30" spans="2:11" ht="12" customHeight="1" x14ac:dyDescent="0.2">
      <c r="B30" s="166"/>
      <c r="C30" s="166"/>
      <c r="D30" s="99"/>
      <c r="E30" s="96"/>
      <c r="F30" s="94"/>
      <c r="G30" s="97"/>
      <c r="H30" s="98" t="str">
        <f t="shared" si="0"/>
        <v xml:space="preserve"> </v>
      </c>
      <c r="I30" s="25"/>
      <c r="J30" s="34"/>
      <c r="K30" s="31"/>
    </row>
    <row r="31" spans="2:11" ht="12" customHeight="1" x14ac:dyDescent="0.2">
      <c r="B31" s="166"/>
      <c r="C31" s="166"/>
      <c r="D31" s="99"/>
      <c r="E31" s="96"/>
      <c r="F31" s="94"/>
      <c r="G31" s="97"/>
      <c r="H31" s="98" t="str">
        <f t="shared" si="0"/>
        <v xml:space="preserve"> </v>
      </c>
      <c r="I31" s="25"/>
      <c r="J31" s="31"/>
      <c r="K31" s="31"/>
    </row>
    <row r="32" spans="2:11" ht="12" customHeight="1" x14ac:dyDescent="0.2">
      <c r="B32" s="166"/>
      <c r="C32" s="166"/>
      <c r="D32" s="99"/>
      <c r="E32" s="96"/>
      <c r="F32" s="94"/>
      <c r="G32" s="97"/>
      <c r="H32" s="98" t="str">
        <f t="shared" si="0"/>
        <v xml:space="preserve"> </v>
      </c>
      <c r="I32" s="25"/>
      <c r="J32" s="31"/>
      <c r="K32" s="31"/>
    </row>
    <row r="33" spans="2:11" ht="12" customHeight="1" x14ac:dyDescent="0.2">
      <c r="B33" s="166"/>
      <c r="C33" s="166"/>
      <c r="D33" s="99"/>
      <c r="E33" s="96"/>
      <c r="F33" s="94"/>
      <c r="G33" s="97"/>
      <c r="H33" s="98" t="str">
        <f t="shared" si="0"/>
        <v xml:space="preserve"> </v>
      </c>
      <c r="I33" s="25"/>
      <c r="J33" s="31"/>
      <c r="K33" s="31"/>
    </row>
    <row r="34" spans="2:11" ht="12" customHeight="1" x14ac:dyDescent="0.2">
      <c r="B34" s="166"/>
      <c r="C34" s="166"/>
      <c r="D34" s="99"/>
      <c r="E34" s="96"/>
      <c r="F34" s="94"/>
      <c r="G34" s="97"/>
      <c r="H34" s="98" t="str">
        <f t="shared" ref="H34:H40" si="1">IF(E34*G34&lt;&gt;0,ROUND(E34*G34,2)," ")</f>
        <v xml:space="preserve"> </v>
      </c>
      <c r="I34" s="25"/>
      <c r="J34" s="31"/>
      <c r="K34" s="31"/>
    </row>
    <row r="35" spans="2:11" ht="12" customHeight="1" x14ac:dyDescent="0.2">
      <c r="B35" s="166"/>
      <c r="C35" s="166"/>
      <c r="D35" s="99"/>
      <c r="E35" s="96"/>
      <c r="F35" s="94"/>
      <c r="G35" s="97"/>
      <c r="H35" s="98" t="str">
        <f t="shared" si="1"/>
        <v xml:space="preserve"> </v>
      </c>
      <c r="I35" s="25"/>
      <c r="J35" s="31"/>
      <c r="K35" s="31"/>
    </row>
    <row r="36" spans="2:11" ht="12" customHeight="1" x14ac:dyDescent="0.2">
      <c r="B36" s="166"/>
      <c r="C36" s="166"/>
      <c r="D36" s="99"/>
      <c r="E36" s="96"/>
      <c r="F36" s="94"/>
      <c r="G36" s="97"/>
      <c r="H36" s="98" t="str">
        <f t="shared" si="1"/>
        <v xml:space="preserve"> </v>
      </c>
      <c r="I36" s="25"/>
      <c r="J36" s="31"/>
      <c r="K36" s="31"/>
    </row>
    <row r="37" spans="2:11" ht="12" customHeight="1" x14ac:dyDescent="0.2">
      <c r="B37" s="166"/>
      <c r="C37" s="166"/>
      <c r="D37" s="99"/>
      <c r="E37" s="96"/>
      <c r="F37" s="94"/>
      <c r="G37" s="97"/>
      <c r="H37" s="98" t="str">
        <f t="shared" si="1"/>
        <v xml:space="preserve"> </v>
      </c>
      <c r="I37" s="25"/>
      <c r="J37" s="31"/>
      <c r="K37" s="31"/>
    </row>
    <row r="38" spans="2:11" ht="12" customHeight="1" x14ac:dyDescent="0.2">
      <c r="B38" s="166"/>
      <c r="C38" s="166"/>
      <c r="D38" s="99"/>
      <c r="E38" s="96"/>
      <c r="F38" s="94"/>
      <c r="G38" s="97"/>
      <c r="H38" s="98" t="str">
        <f t="shared" si="1"/>
        <v xml:space="preserve"> </v>
      </c>
      <c r="I38" s="25"/>
      <c r="J38" s="31"/>
      <c r="K38" s="31"/>
    </row>
    <row r="39" spans="2:11" ht="12" customHeight="1" x14ac:dyDescent="0.2">
      <c r="B39" s="166"/>
      <c r="C39" s="166"/>
      <c r="D39" s="99"/>
      <c r="E39" s="96"/>
      <c r="F39" s="94"/>
      <c r="G39" s="97"/>
      <c r="H39" s="98" t="str">
        <f t="shared" si="1"/>
        <v xml:space="preserve"> </v>
      </c>
      <c r="I39" s="25"/>
      <c r="J39" s="31"/>
      <c r="K39" s="31"/>
    </row>
    <row r="40" spans="2:11" ht="12" customHeight="1" x14ac:dyDescent="0.2">
      <c r="B40" s="166"/>
      <c r="C40" s="166"/>
      <c r="D40" s="99"/>
      <c r="E40" s="96"/>
      <c r="F40" s="94"/>
      <c r="G40" s="97"/>
      <c r="H40" s="98" t="str">
        <f t="shared" si="1"/>
        <v xml:space="preserve"> </v>
      </c>
      <c r="I40" s="25"/>
      <c r="J40" s="31"/>
      <c r="K40" s="31"/>
    </row>
    <row r="41" spans="2:11" ht="12" customHeight="1" thickBot="1" x14ac:dyDescent="0.25">
      <c r="B41" s="166"/>
      <c r="C41" s="166"/>
      <c r="D41" s="99"/>
      <c r="E41" s="96"/>
      <c r="F41" s="94"/>
      <c r="G41" s="97"/>
      <c r="H41" s="98" t="str">
        <f>IF(E41*G41&lt;&gt;0,ROUND(E41*G41,2)," ")</f>
        <v xml:space="preserve"> </v>
      </c>
      <c r="I41" s="25"/>
      <c r="J41" s="31"/>
      <c r="K41" s="31"/>
    </row>
    <row r="42" spans="2:11" ht="12" customHeight="1" thickBot="1" x14ac:dyDescent="0.25">
      <c r="C42" s="130"/>
      <c r="D42" s="129"/>
      <c r="E42" s="129"/>
      <c r="F42" s="131"/>
      <c r="G42" s="132" t="s">
        <v>41</v>
      </c>
      <c r="H42" s="133">
        <f>SUM(H17:H41)</f>
        <v>0</v>
      </c>
      <c r="I42" s="25"/>
      <c r="J42" s="31"/>
      <c r="K42" s="31"/>
    </row>
    <row r="43" spans="2:11" ht="12.75" customHeight="1" x14ac:dyDescent="0.2">
      <c r="B43" t="s">
        <v>48</v>
      </c>
      <c r="C43" s="84"/>
      <c r="D43" s="77"/>
      <c r="E43" s="77"/>
      <c r="F43" s="77"/>
      <c r="G43" s="77"/>
      <c r="H43" s="77"/>
      <c r="I43" s="25"/>
      <c r="J43" s="31"/>
      <c r="K43" s="31"/>
    </row>
    <row r="44" spans="2:11" ht="12" customHeight="1" x14ac:dyDescent="0.25">
      <c r="B44" s="113"/>
      <c r="C44" s="114"/>
      <c r="D44" s="114"/>
      <c r="E44" s="115"/>
      <c r="F44" s="116"/>
      <c r="G44" s="117"/>
      <c r="H44" s="134"/>
      <c r="I44" s="25"/>
      <c r="J44" s="31"/>
      <c r="K44" s="31"/>
    </row>
    <row r="45" spans="2:11" ht="12" customHeight="1" x14ac:dyDescent="0.2">
      <c r="B45" s="114"/>
      <c r="C45" s="114"/>
      <c r="D45" s="114"/>
      <c r="E45" s="114"/>
      <c r="F45" s="114"/>
      <c r="G45" s="114"/>
      <c r="H45" s="114"/>
      <c r="I45" s="25"/>
      <c r="J45" s="31"/>
      <c r="K45" s="31"/>
    </row>
    <row r="46" spans="2:11" ht="12" customHeight="1" x14ac:dyDescent="0.2">
      <c r="B46" s="113"/>
      <c r="C46" s="114"/>
      <c r="D46" s="114"/>
      <c r="E46" s="114"/>
      <c r="F46" s="114"/>
      <c r="G46" s="114"/>
      <c r="H46" s="114"/>
      <c r="I46" s="25"/>
      <c r="J46" s="31"/>
      <c r="K46" s="31"/>
    </row>
    <row r="47" spans="2:11" ht="12" customHeight="1" x14ac:dyDescent="0.2">
      <c r="B47" s="114"/>
      <c r="C47" s="114"/>
      <c r="D47" s="114"/>
      <c r="E47" s="114"/>
      <c r="F47" s="114"/>
      <c r="G47" s="114"/>
      <c r="H47" s="114"/>
      <c r="I47" s="25"/>
      <c r="J47" s="31"/>
      <c r="K47" s="31"/>
    </row>
    <row r="48" spans="2:11" ht="12" customHeight="1" x14ac:dyDescent="0.2">
      <c r="B48" s="114"/>
      <c r="C48" s="114"/>
      <c r="D48" s="114"/>
      <c r="E48" s="114"/>
      <c r="F48" s="114"/>
      <c r="G48" s="114"/>
      <c r="H48" s="114"/>
      <c r="I48" s="25"/>
      <c r="J48" s="31"/>
      <c r="K48" s="31"/>
    </row>
    <row r="49" spans="2:11" ht="12" customHeight="1" x14ac:dyDescent="0.2">
      <c r="B49" s="114"/>
      <c r="C49" s="114"/>
      <c r="D49" s="114"/>
      <c r="E49" s="114"/>
      <c r="F49" s="114"/>
      <c r="G49" s="114"/>
      <c r="H49" s="114"/>
      <c r="I49" s="25"/>
      <c r="J49" s="31"/>
      <c r="K49" s="31"/>
    </row>
    <row r="50" spans="2:11" ht="12" customHeight="1" x14ac:dyDescent="0.2">
      <c r="B50" s="114"/>
      <c r="C50" s="114"/>
      <c r="D50" s="114"/>
      <c r="E50" s="114"/>
      <c r="F50" s="114"/>
      <c r="G50" s="114"/>
      <c r="H50" s="114"/>
      <c r="I50" s="25"/>
      <c r="J50" s="31"/>
      <c r="K50" s="31"/>
    </row>
    <row r="51" spans="2:11" ht="12" customHeight="1" x14ac:dyDescent="0.2">
      <c r="B51" s="77"/>
      <c r="C51" s="77"/>
      <c r="D51" s="77"/>
      <c r="E51" s="77"/>
      <c r="F51" s="83"/>
      <c r="G51" s="83"/>
      <c r="H51" s="83"/>
      <c r="I51" s="25"/>
      <c r="J51" s="31"/>
      <c r="K51" s="31"/>
    </row>
    <row r="52" spans="2:11" ht="12" customHeight="1" x14ac:dyDescent="0.2">
      <c r="B52" s="77"/>
      <c r="C52" s="84"/>
      <c r="D52" s="77"/>
      <c r="E52" s="135"/>
      <c r="F52" s="136"/>
      <c r="G52" s="137"/>
      <c r="H52" s="137"/>
      <c r="I52" s="25"/>
      <c r="J52" s="31"/>
      <c r="K52" s="31"/>
    </row>
    <row r="53" spans="2:11" ht="12" customHeight="1" x14ac:dyDescent="0.2">
      <c r="B53" s="77"/>
      <c r="C53" s="84"/>
      <c r="D53" s="77"/>
      <c r="E53" s="135"/>
      <c r="F53" s="138"/>
      <c r="G53" s="137"/>
      <c r="H53" s="139"/>
      <c r="I53" s="25"/>
      <c r="J53" s="31"/>
      <c r="K53" s="31"/>
    </row>
    <row r="54" spans="2:11" ht="12" customHeight="1" x14ac:dyDescent="0.2">
      <c r="B54" s="77"/>
      <c r="C54" s="84"/>
      <c r="D54" s="77"/>
      <c r="E54" s="135"/>
      <c r="F54" s="136"/>
      <c r="G54" s="137"/>
      <c r="H54" s="140"/>
      <c r="I54" s="25"/>
      <c r="J54" s="31"/>
      <c r="K54" s="31"/>
    </row>
    <row r="55" spans="2:11" ht="12" customHeight="1" x14ac:dyDescent="0.2">
      <c r="B55" s="77"/>
      <c r="C55" s="84"/>
      <c r="D55" s="77"/>
      <c r="E55" s="135"/>
      <c r="F55" s="136"/>
      <c r="G55" s="137"/>
      <c r="H55" s="140"/>
      <c r="I55" s="25"/>
      <c r="J55" s="31"/>
      <c r="K55" s="31"/>
    </row>
    <row r="56" spans="2:11" ht="12" customHeight="1" x14ac:dyDescent="0.2">
      <c r="B56" s="77"/>
      <c r="C56" s="84"/>
      <c r="D56" s="77"/>
      <c r="E56" s="135"/>
      <c r="F56" s="136"/>
      <c r="G56" s="137"/>
      <c r="H56" s="140"/>
      <c r="I56" s="25"/>
      <c r="J56" s="31"/>
      <c r="K56" s="31"/>
    </row>
    <row r="57" spans="2:11" ht="12" customHeight="1" x14ac:dyDescent="0.2">
      <c r="B57" s="77"/>
      <c r="C57" s="84"/>
      <c r="D57" s="77"/>
      <c r="E57" s="135"/>
      <c r="F57" s="136"/>
      <c r="G57" s="137"/>
      <c r="H57" s="140"/>
      <c r="I57" s="25"/>
      <c r="J57" s="31"/>
      <c r="K57" s="31"/>
    </row>
    <row r="58" spans="2:11" ht="12" customHeight="1" x14ac:dyDescent="0.2">
      <c r="B58" s="77"/>
      <c r="C58" s="84"/>
      <c r="D58" s="77"/>
      <c r="E58" s="135"/>
      <c r="F58" s="141"/>
      <c r="G58" s="137"/>
      <c r="H58" s="139"/>
      <c r="I58" s="25"/>
      <c r="J58" s="31"/>
      <c r="K58" s="31"/>
    </row>
    <row r="59" spans="2:11" ht="12" customHeight="1" x14ac:dyDescent="0.2">
      <c r="B59" s="77"/>
      <c r="C59" s="77"/>
      <c r="D59" s="77"/>
      <c r="E59" s="135"/>
      <c r="F59" s="136"/>
      <c r="G59" s="137"/>
      <c r="H59" s="140"/>
      <c r="I59" s="25"/>
      <c r="J59" s="31"/>
      <c r="K59" s="31"/>
    </row>
    <row r="60" spans="2:11" ht="12" customHeight="1" x14ac:dyDescent="0.2">
      <c r="B60" s="77"/>
      <c r="C60" s="77"/>
      <c r="D60" s="77"/>
      <c r="E60" s="135"/>
      <c r="F60" s="138"/>
      <c r="G60" s="137"/>
      <c r="H60" s="138"/>
      <c r="I60" s="25"/>
      <c r="J60" s="31"/>
      <c r="K60" s="31"/>
    </row>
    <row r="61" spans="2:11" ht="8.25" customHeight="1" thickBot="1" x14ac:dyDescent="0.3">
      <c r="B61" s="41"/>
      <c r="C61" s="19"/>
      <c r="D61" s="20"/>
      <c r="E61" s="22"/>
      <c r="F61" s="42"/>
      <c r="G61" s="23"/>
      <c r="H61" s="24"/>
      <c r="I61" s="27"/>
      <c r="J61" s="31"/>
      <c r="K61" s="31"/>
    </row>
    <row r="62" spans="2:11" ht="12" customHeight="1" thickTop="1" x14ac:dyDescent="0.2">
      <c r="B62" s="43"/>
      <c r="C62" s="44"/>
      <c r="D62" s="43"/>
      <c r="E62" s="46"/>
      <c r="F62" s="43"/>
      <c r="G62" s="47"/>
      <c r="H62" s="44"/>
      <c r="I62" s="31"/>
      <c r="J62" s="31"/>
      <c r="K62" s="31"/>
    </row>
    <row r="63" spans="2:11" ht="12" customHeight="1" x14ac:dyDescent="0.25">
      <c r="B63" s="48"/>
      <c r="C63" s="44"/>
      <c r="D63" s="44"/>
      <c r="E63" s="50"/>
      <c r="F63" s="51"/>
      <c r="G63" s="52"/>
      <c r="H63" s="53"/>
      <c r="I63" s="31"/>
      <c r="J63" s="31"/>
      <c r="K63" s="31"/>
    </row>
    <row r="64" spans="2:11" ht="12" customHeight="1" x14ac:dyDescent="0.2">
      <c r="B64" s="54"/>
      <c r="C64" s="55"/>
      <c r="D64" s="56"/>
      <c r="E64" s="46"/>
      <c r="F64" s="43"/>
      <c r="G64" s="47"/>
      <c r="H64" s="44"/>
      <c r="I64" s="31"/>
      <c r="J64" s="31"/>
      <c r="K64" s="31"/>
    </row>
    <row r="65" spans="2:11" ht="12" customHeight="1" x14ac:dyDescent="0.25">
      <c r="B65" s="31"/>
      <c r="C65" s="35"/>
      <c r="D65" s="31"/>
      <c r="E65" s="50"/>
      <c r="F65" s="51"/>
      <c r="G65" s="52"/>
      <c r="H65" s="53"/>
      <c r="I65" s="31"/>
      <c r="J65" s="31"/>
      <c r="K65" s="31"/>
    </row>
    <row r="66" spans="2:11" ht="12" customHeight="1" x14ac:dyDescent="0.2">
      <c r="B66" s="31"/>
      <c r="C66" s="35"/>
      <c r="D66" s="31"/>
      <c r="E66" s="33"/>
      <c r="F66" s="43"/>
      <c r="G66" s="44"/>
      <c r="H66" s="44"/>
      <c r="I66" s="31"/>
      <c r="J66" s="31"/>
      <c r="K66" s="31"/>
    </row>
    <row r="67" spans="2:11" x14ac:dyDescent="0.2">
      <c r="B67" s="30"/>
      <c r="C67" s="38"/>
      <c r="D67" s="30"/>
      <c r="E67" s="30"/>
      <c r="F67" s="57"/>
      <c r="G67" s="57"/>
      <c r="H67" s="57"/>
      <c r="I67" s="30"/>
      <c r="J67" s="30"/>
      <c r="K67" s="30"/>
    </row>
    <row r="68" spans="2:11" x14ac:dyDescent="0.2">
      <c r="B68" s="30"/>
      <c r="C68" s="38"/>
      <c r="D68" s="30"/>
      <c r="E68" s="30"/>
      <c r="F68" s="30"/>
      <c r="G68" s="30"/>
      <c r="H68" s="30"/>
      <c r="I68" s="30"/>
      <c r="J68" s="30"/>
      <c r="K68" s="30"/>
    </row>
    <row r="69" spans="2:11" x14ac:dyDescent="0.2">
      <c r="B69" s="30"/>
      <c r="C69" s="38"/>
      <c r="D69" s="30"/>
      <c r="E69" s="30"/>
      <c r="F69" s="30"/>
      <c r="G69" s="30"/>
      <c r="H69" s="30"/>
      <c r="I69" s="30"/>
      <c r="J69" s="30"/>
      <c r="K69" s="30"/>
    </row>
    <row r="70" spans="2:11" x14ac:dyDescent="0.2">
      <c r="B70" s="30"/>
      <c r="C70" s="38"/>
      <c r="D70" s="30"/>
      <c r="E70" s="30"/>
      <c r="F70" s="30"/>
      <c r="G70" s="30"/>
      <c r="H70" s="30"/>
      <c r="I70" s="30"/>
      <c r="J70" s="30"/>
      <c r="K70" s="30"/>
    </row>
  </sheetData>
  <sheetProtection sheet="1" objects="1" scenarios="1"/>
  <printOptions horizontalCentered="1" gridLinesSet="0"/>
  <pageMargins left="0" right="0" top="0.5" bottom="0" header="0" footer="0"/>
  <pageSetup orientation="portrait" blackAndWhite="1" horizontalDpi="4294967292" vertic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4" r:id="rId4" name="Drop Down 32">
              <controlPr defaultSize="0" print="0" autoFill="0" autoLine="0" autoPict="0">
                <anchor>
                  <from>
                    <xdr:col>3</xdr:col>
                    <xdr:colOff>1704975</xdr:colOff>
                    <xdr:row>12</xdr:row>
                    <xdr:rowOff>66675</xdr:rowOff>
                  </from>
                  <to>
                    <xdr:col>6</xdr:col>
                    <xdr:colOff>257175</xdr:colOff>
                    <xdr:row>12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IS70"/>
  <sheetViews>
    <sheetView showGridLines="0" showRowColHeaders="0" showZeros="0" zoomScale="95" workbookViewId="0">
      <selection activeCell="B6" sqref="B6"/>
    </sheetView>
  </sheetViews>
  <sheetFormatPr defaultColWidth="0" defaultRowHeight="12.75" x14ac:dyDescent="0.2"/>
  <cols>
    <col min="1" max="1" width="7.7109375" customWidth="1"/>
    <col min="2" max="2" width="5.7109375" customWidth="1"/>
    <col min="3" max="3" width="27.7109375" customWidth="1"/>
    <col min="4" max="4" width="12.7109375" customWidth="1"/>
    <col min="5" max="5" width="8.7109375" customWidth="1"/>
    <col min="6" max="6" width="11.7109375" customWidth="1"/>
    <col min="7" max="7" width="15.7109375" customWidth="1"/>
    <col min="8" max="8" width="1.28515625" customWidth="1"/>
    <col min="9" max="9" width="22.5703125" hidden="1"/>
    <col min="10" max="25" width="9.140625" customWidth="1"/>
    <col min="26" max="26" width="8.85546875" hidden="1"/>
    <col min="27" max="27" width="1.28515625" hidden="1"/>
    <col min="55" max="55" width="1" hidden="1"/>
    <col min="63" max="63" width="0.5703125" hidden="1"/>
    <col min="83" max="83" width="0.85546875" hidden="1"/>
    <col min="148" max="148" width="3.85546875" hidden="1"/>
    <col min="159" max="159" width="0.140625" hidden="1"/>
    <col min="160" max="160" width="1.140625" hidden="1"/>
    <col min="174" max="174" width="0.28515625" hidden="1"/>
    <col min="176" max="176" width="8.28515625" hidden="1"/>
    <col min="178" max="178" width="4.42578125" hidden="1"/>
    <col min="206" max="206" width="6.28515625" hidden="1"/>
    <col min="224" max="224" width="1.140625" hidden="1"/>
    <col min="232" max="232" width="3.42578125" hidden="1"/>
    <col min="233" max="233" width="7.28515625" hidden="1"/>
    <col min="238" max="238" width="3.7109375" hidden="1"/>
    <col min="241" max="241" width="3" hidden="1"/>
    <col min="245" max="245" width="6.42578125" hidden="1"/>
    <col min="249" max="249" width="1.28515625" hidden="1"/>
    <col min="252" max="253" width="4.28515625" hidden="1"/>
  </cols>
  <sheetData>
    <row r="1" spans="1:13" ht="20.100000000000001" customHeight="1" thickBot="1" x14ac:dyDescent="0.25">
      <c r="A1" s="28"/>
      <c r="B1" s="29"/>
      <c r="C1" s="28"/>
      <c r="D1" s="28"/>
      <c r="E1" s="28"/>
      <c r="F1" s="28"/>
      <c r="G1" s="28"/>
      <c r="H1" s="28"/>
      <c r="I1" s="30"/>
      <c r="J1" s="30"/>
      <c r="K1" s="30"/>
      <c r="L1" s="30"/>
      <c r="M1" s="30"/>
    </row>
    <row r="2" spans="1:13" ht="15" customHeight="1" thickTop="1" x14ac:dyDescent="0.2">
      <c r="A2" s="73" t="s">
        <v>11</v>
      </c>
      <c r="B2" s="72"/>
      <c r="C2" s="72"/>
      <c r="D2" s="72"/>
      <c r="E2" s="72"/>
      <c r="F2" s="72"/>
      <c r="G2" s="72"/>
      <c r="H2" s="71"/>
      <c r="I2" s="30"/>
      <c r="J2" s="30"/>
      <c r="K2" s="30"/>
      <c r="L2" s="30"/>
      <c r="M2" s="30"/>
    </row>
    <row r="3" spans="1:13" ht="9.9499999999999993" customHeight="1" x14ac:dyDescent="0.2">
      <c r="A3" s="74" t="s">
        <v>13</v>
      </c>
      <c r="B3" s="72"/>
      <c r="C3" s="72"/>
      <c r="D3" s="72"/>
      <c r="E3" s="72"/>
      <c r="F3" s="72"/>
      <c r="G3" s="72"/>
      <c r="H3" s="71"/>
      <c r="I3" s="30"/>
      <c r="J3" s="30"/>
      <c r="K3" s="30"/>
      <c r="L3" s="30"/>
      <c r="M3" s="30"/>
    </row>
    <row r="4" spans="1:13" ht="9.9499999999999993" customHeight="1" x14ac:dyDescent="0.2">
      <c r="A4" s="74" t="s">
        <v>15</v>
      </c>
      <c r="B4" s="72"/>
      <c r="C4" s="72"/>
      <c r="D4" s="72"/>
      <c r="E4" s="72"/>
      <c r="F4" s="72"/>
      <c r="G4" s="72"/>
      <c r="H4" s="71"/>
      <c r="I4" s="30"/>
      <c r="J4" s="30"/>
      <c r="K4" s="30"/>
      <c r="L4" s="30"/>
      <c r="M4" s="30"/>
    </row>
    <row r="5" spans="1:13" ht="15" customHeight="1" x14ac:dyDescent="0.25">
      <c r="A5" s="17" t="s">
        <v>55</v>
      </c>
      <c r="B5" s="3"/>
      <c r="C5" s="3"/>
      <c r="D5" s="2"/>
      <c r="E5" s="3"/>
      <c r="F5" s="3"/>
      <c r="G5" s="3"/>
      <c r="H5" s="25"/>
      <c r="I5" s="31"/>
      <c r="J5" s="31"/>
      <c r="K5" s="31"/>
      <c r="L5" s="31"/>
      <c r="M5" s="31"/>
    </row>
    <row r="6" spans="1:13" ht="13.5" customHeight="1" x14ac:dyDescent="0.2">
      <c r="A6" s="76" t="s">
        <v>56</v>
      </c>
      <c r="B6" s="120"/>
      <c r="C6" s="77"/>
      <c r="D6" s="78"/>
      <c r="E6" s="77"/>
      <c r="F6" s="79" t="s">
        <v>22</v>
      </c>
      <c r="G6" s="121" t="e">
        <f>'Change Order'!#REF!</f>
        <v>#REF!</v>
      </c>
      <c r="H6" s="25"/>
      <c r="I6" s="31"/>
      <c r="J6" s="31"/>
      <c r="K6" s="31"/>
      <c r="L6" s="31"/>
      <c r="M6" s="31"/>
    </row>
    <row r="7" spans="1:13" ht="13.5" customHeight="1" x14ac:dyDescent="0.2">
      <c r="A7" s="77" t="s">
        <v>23</v>
      </c>
      <c r="B7" s="122">
        <f>'Change Order'!C7</f>
        <v>0</v>
      </c>
      <c r="C7" s="77"/>
      <c r="D7" s="78"/>
      <c r="E7" s="77"/>
      <c r="F7" s="79" t="s">
        <v>24</v>
      </c>
      <c r="G7" s="121" t="e">
        <f>'Change Order'!#REF!</f>
        <v>#REF!</v>
      </c>
      <c r="H7" s="25"/>
      <c r="I7" s="31"/>
      <c r="J7" s="31"/>
      <c r="K7" s="31"/>
      <c r="L7" s="31"/>
      <c r="M7" s="31"/>
    </row>
    <row r="8" spans="1:13" ht="13.5" customHeight="1" x14ac:dyDescent="0.2">
      <c r="A8" s="77" t="s">
        <v>25</v>
      </c>
      <c r="B8" s="77"/>
      <c r="C8" s="121">
        <f>'Change Order'!D8</f>
        <v>0</v>
      </c>
      <c r="D8" s="79" t="s">
        <v>26</v>
      </c>
      <c r="E8" s="170">
        <f>'Change Order'!F8</f>
        <v>0</v>
      </c>
      <c r="F8" s="79" t="s">
        <v>57</v>
      </c>
      <c r="G8" s="121" t="e">
        <f>'Change Order'!#REF!</f>
        <v>#REF!</v>
      </c>
      <c r="H8" s="25"/>
      <c r="I8" s="31"/>
      <c r="J8" s="31"/>
      <c r="K8" s="31"/>
      <c r="L8" s="31"/>
      <c r="M8" s="31"/>
    </row>
    <row r="9" spans="1:13" ht="13.5" customHeight="1" x14ac:dyDescent="0.2">
      <c r="A9" s="77" t="s">
        <v>27</v>
      </c>
      <c r="B9" s="77"/>
      <c r="C9" s="123">
        <f>'Change Order'!D9</f>
        <v>0</v>
      </c>
      <c r="D9" s="79" t="s">
        <v>28</v>
      </c>
      <c r="E9" s="121">
        <f>'Change Order'!F9</f>
        <v>0</v>
      </c>
      <c r="F9" s="167"/>
      <c r="G9" s="121"/>
      <c r="H9" s="25"/>
      <c r="I9" s="31"/>
      <c r="J9" s="31"/>
      <c r="K9" s="31"/>
      <c r="L9" s="31"/>
      <c r="M9" s="31"/>
    </row>
    <row r="10" spans="1:13" ht="13.5" customHeight="1" x14ac:dyDescent="0.2">
      <c r="A10" s="77" t="s">
        <v>29</v>
      </c>
      <c r="B10" s="77"/>
      <c r="C10" s="121">
        <f>'Change Order'!D10</f>
        <v>0</v>
      </c>
      <c r="D10" s="169"/>
      <c r="E10" s="168"/>
      <c r="F10" s="168"/>
      <c r="G10" s="168"/>
      <c r="H10" s="25"/>
      <c r="I10" s="31"/>
      <c r="J10" s="31"/>
      <c r="K10" s="31"/>
      <c r="L10" s="31"/>
      <c r="M10" s="31"/>
    </row>
    <row r="11" spans="1:13" ht="13.5" customHeight="1" x14ac:dyDescent="0.2">
      <c r="A11" s="81" t="s">
        <v>30</v>
      </c>
      <c r="B11" s="77"/>
      <c r="C11" s="121">
        <f>'Change Order'!D11</f>
        <v>0</v>
      </c>
      <c r="D11" s="168"/>
      <c r="E11" s="168"/>
      <c r="F11" s="168"/>
      <c r="G11" s="168"/>
      <c r="H11" s="25"/>
      <c r="I11" s="31"/>
      <c r="J11" s="31"/>
      <c r="K11" s="31"/>
      <c r="L11" s="31"/>
      <c r="M11" s="31"/>
    </row>
    <row r="12" spans="1:13" ht="4.5" customHeight="1" x14ac:dyDescent="0.2">
      <c r="A12" s="77"/>
      <c r="B12" s="77"/>
      <c r="C12" s="82"/>
      <c r="D12" s="83"/>
      <c r="E12" s="83"/>
      <c r="F12" s="83"/>
      <c r="G12" s="83"/>
      <c r="H12" s="25"/>
      <c r="I12" s="31"/>
      <c r="J12" s="31"/>
      <c r="K12" s="31"/>
      <c r="L12" s="31"/>
      <c r="M12" s="31"/>
    </row>
    <row r="13" spans="1:13" ht="25.5" customHeight="1" x14ac:dyDescent="0.2">
      <c r="A13" s="77"/>
      <c r="B13" s="77"/>
      <c r="C13" s="126" t="s">
        <v>58</v>
      </c>
      <c r="D13" s="127" t="str">
        <f>IF($I$13=1,"No Item Selected",IF($I$13=2,"Contract Items",IF($I$13=3,"Supplemental Agreement","Selection Invalid")))</f>
        <v>No Item Selected</v>
      </c>
      <c r="E13" s="128"/>
      <c r="F13" s="128"/>
      <c r="G13" s="83"/>
      <c r="H13" s="25"/>
      <c r="I13" s="58">
        <v>1</v>
      </c>
      <c r="J13" s="31"/>
      <c r="K13" s="31"/>
      <c r="L13" s="31"/>
      <c r="M13" s="31"/>
    </row>
    <row r="14" spans="1:13" ht="6.75" customHeight="1" x14ac:dyDescent="0.25">
      <c r="A14" s="77"/>
      <c r="B14" s="84"/>
      <c r="C14" s="85"/>
      <c r="D14" s="77"/>
      <c r="E14" s="77"/>
      <c r="F14" s="77"/>
      <c r="G14" s="77"/>
      <c r="H14" s="25"/>
      <c r="I14" s="39"/>
      <c r="J14" s="31"/>
      <c r="K14" s="31"/>
      <c r="L14" s="31"/>
      <c r="M14" s="31"/>
    </row>
    <row r="15" spans="1:13" ht="12" customHeight="1" x14ac:dyDescent="0.25">
      <c r="A15" s="86" t="s">
        <v>32</v>
      </c>
      <c r="B15" s="86" t="str">
        <f>IF($I$13=1,"",IF($I$13=2,"Item",IF($I$13=3,"Ref.")))</f>
        <v/>
      </c>
      <c r="C15" s="87"/>
      <c r="D15" s="86"/>
      <c r="E15" s="86"/>
      <c r="F15" s="89"/>
      <c r="G15" s="86"/>
      <c r="H15" s="26"/>
      <c r="I15" s="32" t="s">
        <v>19</v>
      </c>
      <c r="J15" s="33"/>
      <c r="K15" s="33"/>
      <c r="L15" s="33"/>
      <c r="M15" s="33"/>
    </row>
    <row r="16" spans="1:13" ht="12" customHeight="1" x14ac:dyDescent="0.25">
      <c r="A16" s="90" t="s">
        <v>34</v>
      </c>
      <c r="B16" s="90" t="s">
        <v>35</v>
      </c>
      <c r="C16" s="91" t="s">
        <v>36</v>
      </c>
      <c r="D16" s="90" t="s">
        <v>37</v>
      </c>
      <c r="E16" s="90" t="s">
        <v>38</v>
      </c>
      <c r="F16" s="93" t="s">
        <v>39</v>
      </c>
      <c r="G16" s="90" t="s">
        <v>40</v>
      </c>
      <c r="H16" s="26"/>
      <c r="I16" s="32" t="s">
        <v>59</v>
      </c>
      <c r="J16" s="33"/>
      <c r="K16" s="33"/>
      <c r="L16" s="33"/>
      <c r="M16" s="33"/>
    </row>
    <row r="17" spans="1:13" ht="12" customHeight="1" x14ac:dyDescent="0.2">
      <c r="A17" s="94"/>
      <c r="B17" s="166"/>
      <c r="C17" s="95"/>
      <c r="D17" s="96"/>
      <c r="E17" s="94"/>
      <c r="F17" s="97"/>
      <c r="G17" s="98" t="str">
        <f>IF(D17*F17&lt;&gt;0,ROUND(D17*F17,2)," ")</f>
        <v xml:space="preserve"> </v>
      </c>
      <c r="H17" s="25"/>
      <c r="I17" s="31"/>
      <c r="J17" s="31"/>
      <c r="K17" s="31"/>
      <c r="L17" s="31"/>
      <c r="M17" s="31"/>
    </row>
    <row r="18" spans="1:13" ht="12" customHeight="1" x14ac:dyDescent="0.2">
      <c r="A18" s="94"/>
      <c r="B18" s="166"/>
      <c r="C18" s="99"/>
      <c r="D18" s="96"/>
      <c r="E18" s="94"/>
      <c r="F18" s="97"/>
      <c r="G18" s="98" t="str">
        <f t="shared" ref="G18:G33" si="0">IF(D18*F18&lt;&gt;0,ROUND(D18*F18,2)," ")</f>
        <v xml:space="preserve"> </v>
      </c>
      <c r="H18" s="25"/>
      <c r="I18" s="31"/>
      <c r="J18" s="31"/>
      <c r="K18" s="31"/>
      <c r="L18" s="31"/>
      <c r="M18" s="31"/>
    </row>
    <row r="19" spans="1:13" ht="12" customHeight="1" x14ac:dyDescent="0.2">
      <c r="A19" s="94"/>
      <c r="B19" s="166"/>
      <c r="C19" s="99"/>
      <c r="D19" s="96"/>
      <c r="E19" s="94"/>
      <c r="F19" s="97"/>
      <c r="G19" s="98" t="str">
        <f t="shared" si="0"/>
        <v xml:space="preserve"> </v>
      </c>
      <c r="H19" s="25"/>
      <c r="I19" s="31"/>
      <c r="J19" s="31"/>
      <c r="K19" s="31"/>
      <c r="L19" s="31"/>
      <c r="M19" s="31"/>
    </row>
    <row r="20" spans="1:13" ht="12" customHeight="1" x14ac:dyDescent="0.2">
      <c r="A20" s="94"/>
      <c r="B20" s="166"/>
      <c r="C20" s="99"/>
      <c r="D20" s="96"/>
      <c r="E20" s="94"/>
      <c r="F20" s="97"/>
      <c r="G20" s="98" t="str">
        <f t="shared" si="0"/>
        <v xml:space="preserve"> </v>
      </c>
      <c r="H20" s="25"/>
      <c r="I20" s="31"/>
      <c r="J20" s="31"/>
      <c r="K20" s="31"/>
      <c r="L20" s="31"/>
      <c r="M20" s="31"/>
    </row>
    <row r="21" spans="1:13" ht="12" customHeight="1" x14ac:dyDescent="0.2">
      <c r="A21" s="94"/>
      <c r="B21" s="166"/>
      <c r="C21" s="99"/>
      <c r="D21" s="96"/>
      <c r="E21" s="94"/>
      <c r="F21" s="97"/>
      <c r="G21" s="98" t="str">
        <f t="shared" si="0"/>
        <v xml:space="preserve"> </v>
      </c>
      <c r="H21" s="25"/>
      <c r="I21" s="31"/>
      <c r="J21" s="31"/>
      <c r="K21" s="31"/>
      <c r="L21" s="31"/>
      <c r="M21" s="31"/>
    </row>
    <row r="22" spans="1:13" ht="12" customHeight="1" x14ac:dyDescent="0.2">
      <c r="A22" s="94"/>
      <c r="B22" s="166"/>
      <c r="C22" s="99"/>
      <c r="D22" s="96"/>
      <c r="E22" s="94"/>
      <c r="F22" s="97"/>
      <c r="G22" s="98" t="str">
        <f t="shared" si="0"/>
        <v xml:space="preserve"> </v>
      </c>
      <c r="H22" s="25"/>
      <c r="I22" s="31"/>
      <c r="J22" s="31"/>
      <c r="K22" s="31"/>
      <c r="L22" s="31"/>
      <c r="M22" s="31"/>
    </row>
    <row r="23" spans="1:13" ht="12" customHeight="1" x14ac:dyDescent="0.2">
      <c r="A23" s="94"/>
      <c r="B23" s="166"/>
      <c r="C23" s="99"/>
      <c r="D23" s="96"/>
      <c r="E23" s="94"/>
      <c r="F23" s="97"/>
      <c r="G23" s="98" t="str">
        <f t="shared" si="0"/>
        <v xml:space="preserve"> </v>
      </c>
      <c r="H23" s="25"/>
      <c r="I23" s="31"/>
      <c r="J23" s="31"/>
      <c r="K23" s="31"/>
      <c r="L23" s="31"/>
      <c r="M23" s="31"/>
    </row>
    <row r="24" spans="1:13" ht="12" customHeight="1" x14ac:dyDescent="0.2">
      <c r="A24" s="94"/>
      <c r="B24" s="166"/>
      <c r="C24" s="99"/>
      <c r="D24" s="96"/>
      <c r="E24" s="94"/>
      <c r="F24" s="97"/>
      <c r="G24" s="98" t="str">
        <f t="shared" si="0"/>
        <v xml:space="preserve"> </v>
      </c>
      <c r="H24" s="25"/>
      <c r="I24" s="31"/>
      <c r="J24" s="31"/>
      <c r="K24" s="31"/>
      <c r="L24" s="31"/>
      <c r="M24" s="31"/>
    </row>
    <row r="25" spans="1:13" ht="12" customHeight="1" x14ac:dyDescent="0.2">
      <c r="A25" s="94"/>
      <c r="B25" s="166"/>
      <c r="C25" s="99"/>
      <c r="D25" s="96"/>
      <c r="E25" s="94"/>
      <c r="F25" s="97"/>
      <c r="G25" s="98" t="str">
        <f t="shared" si="0"/>
        <v xml:space="preserve"> </v>
      </c>
      <c r="H25" s="25"/>
      <c r="I25" s="31"/>
      <c r="J25" s="31"/>
      <c r="K25" s="31"/>
      <c r="L25" s="31"/>
      <c r="M25" s="31"/>
    </row>
    <row r="26" spans="1:13" ht="12" customHeight="1" x14ac:dyDescent="0.2">
      <c r="A26" s="94"/>
      <c r="B26" s="166"/>
      <c r="C26" s="99"/>
      <c r="D26" s="96"/>
      <c r="E26" s="94"/>
      <c r="F26" s="97"/>
      <c r="G26" s="98" t="str">
        <f t="shared" si="0"/>
        <v xml:space="preserve"> </v>
      </c>
      <c r="H26" s="25"/>
      <c r="I26" s="31"/>
      <c r="J26" s="31"/>
      <c r="K26" s="31"/>
      <c r="L26" s="31"/>
      <c r="M26" s="31"/>
    </row>
    <row r="27" spans="1:13" ht="12" customHeight="1" x14ac:dyDescent="0.2">
      <c r="A27" s="94"/>
      <c r="B27" s="166"/>
      <c r="C27" s="99"/>
      <c r="D27" s="96"/>
      <c r="E27" s="94"/>
      <c r="F27" s="97"/>
      <c r="G27" s="98" t="str">
        <f t="shared" si="0"/>
        <v xml:space="preserve"> </v>
      </c>
      <c r="H27" s="25"/>
      <c r="I27" s="31"/>
      <c r="J27" s="31"/>
      <c r="K27" s="31"/>
      <c r="L27" s="31"/>
      <c r="M27" s="31"/>
    </row>
    <row r="28" spans="1:13" ht="12" customHeight="1" x14ac:dyDescent="0.2">
      <c r="A28" s="94"/>
      <c r="B28" s="166"/>
      <c r="C28" s="99"/>
      <c r="D28" s="96"/>
      <c r="E28" s="94"/>
      <c r="F28" s="97"/>
      <c r="G28" s="98" t="str">
        <f t="shared" si="0"/>
        <v xml:space="preserve"> </v>
      </c>
      <c r="H28" s="25"/>
      <c r="I28" s="34"/>
      <c r="J28" s="31"/>
      <c r="K28" s="31"/>
      <c r="L28" s="31"/>
      <c r="M28" s="31"/>
    </row>
    <row r="29" spans="1:13" ht="12" customHeight="1" x14ac:dyDescent="0.2">
      <c r="A29" s="94"/>
      <c r="B29" s="166"/>
      <c r="C29" s="99"/>
      <c r="D29" s="96"/>
      <c r="E29" s="94"/>
      <c r="F29" s="97"/>
      <c r="G29" s="98" t="str">
        <f t="shared" si="0"/>
        <v xml:space="preserve"> </v>
      </c>
      <c r="H29" s="25"/>
      <c r="I29" s="34"/>
      <c r="J29" s="31"/>
      <c r="K29" s="31"/>
      <c r="L29" s="31"/>
      <c r="M29" s="31"/>
    </row>
    <row r="30" spans="1:13" ht="12" customHeight="1" x14ac:dyDescent="0.2">
      <c r="A30" s="94"/>
      <c r="B30" s="166"/>
      <c r="C30" s="99"/>
      <c r="D30" s="96"/>
      <c r="E30" s="94"/>
      <c r="F30" s="97"/>
      <c r="G30" s="98" t="str">
        <f t="shared" si="0"/>
        <v xml:space="preserve"> </v>
      </c>
      <c r="H30" s="25"/>
      <c r="I30" s="34"/>
      <c r="J30" s="31"/>
      <c r="K30" s="31"/>
      <c r="L30" s="31"/>
      <c r="M30" s="31"/>
    </row>
    <row r="31" spans="1:13" ht="12" customHeight="1" x14ac:dyDescent="0.2">
      <c r="A31" s="94"/>
      <c r="B31" s="166"/>
      <c r="C31" s="99"/>
      <c r="D31" s="96"/>
      <c r="E31" s="94"/>
      <c r="F31" s="97"/>
      <c r="G31" s="98" t="str">
        <f t="shared" si="0"/>
        <v xml:space="preserve"> </v>
      </c>
      <c r="H31" s="25"/>
      <c r="I31" s="31"/>
      <c r="J31" s="31"/>
      <c r="K31" s="31"/>
      <c r="L31" s="31"/>
      <c r="M31" s="31"/>
    </row>
    <row r="32" spans="1:13" ht="12" customHeight="1" x14ac:dyDescent="0.2">
      <c r="A32" s="94"/>
      <c r="B32" s="166"/>
      <c r="C32" s="99"/>
      <c r="D32" s="96"/>
      <c r="E32" s="94"/>
      <c r="F32" s="97"/>
      <c r="G32" s="98" t="str">
        <f t="shared" si="0"/>
        <v xml:space="preserve"> </v>
      </c>
      <c r="H32" s="25"/>
      <c r="I32" s="31"/>
      <c r="J32" s="31"/>
      <c r="K32" s="31"/>
      <c r="L32" s="31"/>
      <c r="M32" s="31"/>
    </row>
    <row r="33" spans="1:13" ht="12" customHeight="1" x14ac:dyDescent="0.2">
      <c r="A33" s="94"/>
      <c r="B33" s="166"/>
      <c r="C33" s="99"/>
      <c r="D33" s="96"/>
      <c r="E33" s="94"/>
      <c r="F33" s="97"/>
      <c r="G33" s="98" t="str">
        <f t="shared" si="0"/>
        <v xml:space="preserve"> </v>
      </c>
      <c r="H33" s="25"/>
      <c r="I33" s="31"/>
      <c r="J33" s="31"/>
      <c r="K33" s="31"/>
      <c r="L33" s="31"/>
      <c r="M33" s="31"/>
    </row>
    <row r="34" spans="1:13" ht="12" customHeight="1" x14ac:dyDescent="0.2">
      <c r="A34" s="94"/>
      <c r="B34" s="166"/>
      <c r="C34" s="99"/>
      <c r="D34" s="96"/>
      <c r="E34" s="94"/>
      <c r="F34" s="97"/>
      <c r="G34" s="98" t="str">
        <f t="shared" ref="G34:G41" si="1">IF(D34*F34&lt;&gt;0,ROUND(D34*F34,2)," ")</f>
        <v xml:space="preserve"> </v>
      </c>
      <c r="H34" s="25"/>
      <c r="I34" s="31"/>
      <c r="J34" s="31"/>
      <c r="K34" s="31"/>
      <c r="L34" s="31"/>
      <c r="M34" s="31"/>
    </row>
    <row r="35" spans="1:13" ht="12" customHeight="1" x14ac:dyDescent="0.2">
      <c r="A35" s="94"/>
      <c r="B35" s="166"/>
      <c r="C35" s="99"/>
      <c r="D35" s="96"/>
      <c r="E35" s="94"/>
      <c r="F35" s="97"/>
      <c r="G35" s="98" t="str">
        <f t="shared" si="1"/>
        <v xml:space="preserve"> </v>
      </c>
      <c r="H35" s="25"/>
      <c r="I35" s="31"/>
      <c r="J35" s="31"/>
      <c r="K35" s="31"/>
      <c r="L35" s="31"/>
      <c r="M35" s="31"/>
    </row>
    <row r="36" spans="1:13" ht="12" customHeight="1" x14ac:dyDescent="0.2">
      <c r="A36" s="94"/>
      <c r="B36" s="166"/>
      <c r="C36" s="99"/>
      <c r="D36" s="96"/>
      <c r="E36" s="94"/>
      <c r="F36" s="97"/>
      <c r="G36" s="98" t="str">
        <f t="shared" si="1"/>
        <v xml:space="preserve"> </v>
      </c>
      <c r="H36" s="25"/>
      <c r="I36" s="31"/>
      <c r="J36" s="31"/>
      <c r="K36" s="31"/>
      <c r="L36" s="31"/>
      <c r="M36" s="31"/>
    </row>
    <row r="37" spans="1:13" ht="12" customHeight="1" x14ac:dyDescent="0.2">
      <c r="A37" s="94"/>
      <c r="B37" s="166"/>
      <c r="C37" s="99"/>
      <c r="D37" s="96"/>
      <c r="E37" s="94"/>
      <c r="F37" s="97"/>
      <c r="G37" s="98" t="str">
        <f t="shared" si="1"/>
        <v xml:space="preserve"> </v>
      </c>
      <c r="H37" s="25"/>
      <c r="I37" s="31"/>
      <c r="J37" s="31"/>
      <c r="K37" s="31"/>
      <c r="L37" s="31"/>
      <c r="M37" s="31"/>
    </row>
    <row r="38" spans="1:13" ht="12" customHeight="1" x14ac:dyDescent="0.2">
      <c r="A38" s="94"/>
      <c r="B38" s="166"/>
      <c r="C38" s="99"/>
      <c r="D38" s="96"/>
      <c r="E38" s="94"/>
      <c r="F38" s="97"/>
      <c r="G38" s="98" t="str">
        <f t="shared" si="1"/>
        <v xml:space="preserve"> </v>
      </c>
      <c r="H38" s="25"/>
      <c r="I38" s="31"/>
      <c r="J38" s="31"/>
      <c r="K38" s="31"/>
      <c r="L38" s="31"/>
      <c r="M38" s="31"/>
    </row>
    <row r="39" spans="1:13" ht="12" customHeight="1" x14ac:dyDescent="0.2">
      <c r="A39" s="94"/>
      <c r="B39" s="166"/>
      <c r="C39" s="99"/>
      <c r="D39" s="96"/>
      <c r="E39" s="94"/>
      <c r="F39" s="97"/>
      <c r="G39" s="98" t="str">
        <f t="shared" si="1"/>
        <v xml:space="preserve"> </v>
      </c>
      <c r="H39" s="25"/>
      <c r="I39" s="31"/>
      <c r="J39" s="31"/>
      <c r="K39" s="31"/>
      <c r="L39" s="31"/>
      <c r="M39" s="31"/>
    </row>
    <row r="40" spans="1:13" ht="12" customHeight="1" x14ac:dyDescent="0.2">
      <c r="A40" s="94"/>
      <c r="B40" s="166"/>
      <c r="C40" s="99"/>
      <c r="D40" s="96"/>
      <c r="E40" s="94"/>
      <c r="F40" s="97"/>
      <c r="G40" s="98" t="str">
        <f t="shared" si="1"/>
        <v xml:space="preserve"> </v>
      </c>
      <c r="H40" s="25"/>
      <c r="I40" s="31"/>
      <c r="J40" s="31"/>
      <c r="K40" s="31"/>
      <c r="L40" s="31"/>
      <c r="M40" s="31"/>
    </row>
    <row r="41" spans="1:13" ht="12" customHeight="1" thickBot="1" x14ac:dyDescent="0.25">
      <c r="A41" s="94"/>
      <c r="B41" s="166"/>
      <c r="C41" s="99"/>
      <c r="D41" s="96"/>
      <c r="E41" s="94"/>
      <c r="F41" s="97"/>
      <c r="G41" s="98" t="str">
        <f t="shared" si="1"/>
        <v xml:space="preserve"> </v>
      </c>
      <c r="H41" s="25"/>
      <c r="I41" s="31"/>
      <c r="J41" s="31"/>
      <c r="K41" s="31"/>
      <c r="L41" s="31"/>
      <c r="M41" s="31"/>
    </row>
    <row r="42" spans="1:13" ht="12" customHeight="1" thickBot="1" x14ac:dyDescent="0.25">
      <c r="A42" s="129"/>
      <c r="B42" s="130"/>
      <c r="C42" s="129"/>
      <c r="D42" s="129"/>
      <c r="E42" s="131"/>
      <c r="F42" s="132" t="s">
        <v>41</v>
      </c>
      <c r="G42" s="133">
        <f>SUM(G17:G41)</f>
        <v>0</v>
      </c>
      <c r="H42" s="25"/>
      <c r="I42" s="31"/>
      <c r="J42" s="31"/>
      <c r="K42" s="31"/>
      <c r="L42" s="31"/>
      <c r="M42" s="31"/>
    </row>
    <row r="43" spans="1:13" ht="12.75" customHeight="1" x14ac:dyDescent="0.2">
      <c r="A43" s="77" t="s">
        <v>48</v>
      </c>
      <c r="B43" s="84"/>
      <c r="C43" s="77"/>
      <c r="D43" s="77"/>
      <c r="E43" s="77"/>
      <c r="F43" s="77"/>
      <c r="G43" s="77"/>
      <c r="H43" s="25"/>
      <c r="I43" s="31"/>
      <c r="J43" s="31"/>
      <c r="K43" s="31"/>
      <c r="L43" s="31"/>
      <c r="M43" s="31"/>
    </row>
    <row r="44" spans="1:13" ht="12" customHeight="1" x14ac:dyDescent="0.25">
      <c r="A44" s="113"/>
      <c r="B44" s="114"/>
      <c r="C44" s="114"/>
      <c r="D44" s="115"/>
      <c r="E44" s="116"/>
      <c r="F44" s="117"/>
      <c r="G44" s="134"/>
      <c r="H44" s="25"/>
      <c r="I44" s="31"/>
      <c r="J44" s="31"/>
      <c r="K44" s="31"/>
      <c r="L44" s="31"/>
      <c r="M44" s="31"/>
    </row>
    <row r="45" spans="1:13" ht="12" customHeight="1" x14ac:dyDescent="0.2">
      <c r="A45" s="114"/>
      <c r="B45" s="114"/>
      <c r="C45" s="114"/>
      <c r="D45" s="114"/>
      <c r="E45" s="114"/>
      <c r="F45" s="114"/>
      <c r="G45" s="114"/>
      <c r="H45" s="25"/>
      <c r="I45" s="31"/>
      <c r="J45" s="31"/>
      <c r="K45" s="31"/>
      <c r="L45" s="31"/>
      <c r="M45" s="31"/>
    </row>
    <row r="46" spans="1:13" ht="12" customHeight="1" x14ac:dyDescent="0.2">
      <c r="A46" s="113"/>
      <c r="B46" s="114"/>
      <c r="C46" s="114"/>
      <c r="D46" s="114"/>
      <c r="E46" s="114"/>
      <c r="F46" s="114"/>
      <c r="G46" s="114"/>
      <c r="H46" s="25"/>
      <c r="I46" s="31"/>
      <c r="J46" s="31"/>
      <c r="K46" s="31"/>
      <c r="L46" s="31"/>
      <c r="M46" s="31"/>
    </row>
    <row r="47" spans="1:13" ht="12" customHeight="1" x14ac:dyDescent="0.2">
      <c r="A47" s="114"/>
      <c r="B47" s="114"/>
      <c r="C47" s="114"/>
      <c r="D47" s="114"/>
      <c r="E47" s="114"/>
      <c r="F47" s="114"/>
      <c r="G47" s="114"/>
      <c r="H47" s="25"/>
      <c r="I47" s="31"/>
      <c r="J47" s="31"/>
      <c r="K47" s="31"/>
      <c r="L47" s="31"/>
      <c r="M47" s="31"/>
    </row>
    <row r="48" spans="1:13" ht="12" customHeight="1" x14ac:dyDescent="0.2">
      <c r="A48" s="114"/>
      <c r="B48" s="114"/>
      <c r="C48" s="114"/>
      <c r="D48" s="114"/>
      <c r="E48" s="114"/>
      <c r="F48" s="114"/>
      <c r="G48" s="114"/>
      <c r="H48" s="25"/>
      <c r="I48" s="31"/>
      <c r="J48" s="31"/>
      <c r="K48" s="31"/>
      <c r="L48" s="31"/>
      <c r="M48" s="31"/>
    </row>
    <row r="49" spans="1:13" ht="12" customHeight="1" x14ac:dyDescent="0.2">
      <c r="A49" s="114"/>
      <c r="B49" s="114"/>
      <c r="C49" s="114"/>
      <c r="D49" s="114"/>
      <c r="E49" s="114"/>
      <c r="F49" s="114"/>
      <c r="G49" s="114"/>
      <c r="H49" s="25"/>
      <c r="I49" s="31"/>
      <c r="J49" s="31"/>
      <c r="K49" s="31"/>
      <c r="L49" s="31"/>
      <c r="M49" s="31"/>
    </row>
    <row r="50" spans="1:13" ht="12" customHeight="1" x14ac:dyDescent="0.2">
      <c r="A50" s="114"/>
      <c r="B50" s="114"/>
      <c r="C50" s="114"/>
      <c r="D50" s="114"/>
      <c r="E50" s="114"/>
      <c r="F50" s="114"/>
      <c r="G50" s="114"/>
      <c r="H50" s="25"/>
      <c r="I50" s="31"/>
      <c r="J50" s="31"/>
      <c r="K50" s="31"/>
      <c r="L50" s="31"/>
      <c r="M50" s="31"/>
    </row>
    <row r="51" spans="1:13" ht="12" customHeight="1" x14ac:dyDescent="0.2">
      <c r="A51" s="77"/>
      <c r="B51" s="77"/>
      <c r="C51" s="77"/>
      <c r="D51" s="77"/>
      <c r="E51" s="83"/>
      <c r="F51" s="83"/>
      <c r="G51" s="83"/>
      <c r="H51" s="25"/>
      <c r="I51" s="31"/>
      <c r="J51" s="31"/>
      <c r="K51" s="31"/>
      <c r="L51" s="31"/>
      <c r="M51" s="31"/>
    </row>
    <row r="52" spans="1:13" ht="12" customHeight="1" x14ac:dyDescent="0.2">
      <c r="A52" s="77"/>
      <c r="B52" s="84"/>
      <c r="C52" s="77"/>
      <c r="D52" s="135"/>
      <c r="E52" s="136"/>
      <c r="F52" s="137"/>
      <c r="G52" s="137"/>
      <c r="H52" s="25"/>
      <c r="I52" s="31"/>
      <c r="J52" s="31"/>
      <c r="K52" s="31"/>
      <c r="L52" s="31"/>
      <c r="M52" s="31"/>
    </row>
    <row r="53" spans="1:13" ht="12" customHeight="1" x14ac:dyDescent="0.2">
      <c r="A53" s="77"/>
      <c r="B53" s="84"/>
      <c r="C53" s="77"/>
      <c r="D53" s="135"/>
      <c r="E53" s="138"/>
      <c r="F53" s="137"/>
      <c r="G53" s="139"/>
      <c r="H53" s="25"/>
      <c r="I53" s="31"/>
      <c r="J53" s="31"/>
      <c r="K53" s="31"/>
      <c r="L53" s="31"/>
      <c r="M53" s="31"/>
    </row>
    <row r="54" spans="1:13" ht="12" customHeight="1" x14ac:dyDescent="0.2">
      <c r="A54" s="77"/>
      <c r="B54" s="84"/>
      <c r="C54" s="77"/>
      <c r="D54" s="135"/>
      <c r="E54" s="136"/>
      <c r="F54" s="137"/>
      <c r="G54" s="140"/>
      <c r="H54" s="25"/>
      <c r="I54" s="31"/>
      <c r="J54" s="31"/>
      <c r="K54" s="31"/>
      <c r="L54" s="31"/>
      <c r="M54" s="31"/>
    </row>
    <row r="55" spans="1:13" ht="12" customHeight="1" x14ac:dyDescent="0.2">
      <c r="A55" s="77"/>
      <c r="B55" s="84"/>
      <c r="C55" s="77"/>
      <c r="D55" s="135"/>
      <c r="E55" s="141"/>
      <c r="F55" s="137"/>
      <c r="G55" s="139"/>
      <c r="H55" s="25"/>
      <c r="I55" s="31"/>
      <c r="J55" s="31"/>
      <c r="K55" s="31"/>
      <c r="L55" s="31"/>
      <c r="M55" s="31"/>
    </row>
    <row r="56" spans="1:13" ht="12" customHeight="1" x14ac:dyDescent="0.2">
      <c r="A56" s="77"/>
      <c r="B56" s="84"/>
      <c r="C56" s="77"/>
      <c r="D56" s="135"/>
      <c r="E56" s="141"/>
      <c r="F56" s="137"/>
      <c r="G56" s="139"/>
      <c r="H56" s="25"/>
      <c r="I56" s="31"/>
      <c r="J56" s="31"/>
      <c r="K56" s="31"/>
      <c r="L56" s="31"/>
      <c r="M56" s="31"/>
    </row>
    <row r="57" spans="1:13" ht="12" customHeight="1" x14ac:dyDescent="0.2">
      <c r="A57" s="77"/>
      <c r="B57" s="84"/>
      <c r="C57" s="77"/>
      <c r="D57" s="135"/>
      <c r="E57" s="141"/>
      <c r="F57" s="137"/>
      <c r="G57" s="139"/>
      <c r="H57" s="25"/>
      <c r="I57" s="31"/>
      <c r="J57" s="31"/>
      <c r="K57" s="31"/>
      <c r="L57" s="31"/>
      <c r="M57" s="31"/>
    </row>
    <row r="58" spans="1:13" ht="12" customHeight="1" x14ac:dyDescent="0.2">
      <c r="A58" s="77"/>
      <c r="B58" s="84"/>
      <c r="C58" s="77"/>
      <c r="D58" s="135"/>
      <c r="E58" s="141"/>
      <c r="F58" s="137"/>
      <c r="G58" s="139"/>
      <c r="H58" s="25"/>
      <c r="I58" s="31"/>
      <c r="J58" s="31"/>
      <c r="K58" s="31"/>
      <c r="L58" s="31"/>
      <c r="M58" s="31"/>
    </row>
    <row r="59" spans="1:13" ht="12" customHeight="1" x14ac:dyDescent="0.2">
      <c r="A59" s="77"/>
      <c r="B59" s="77"/>
      <c r="C59" s="77"/>
      <c r="D59" s="135"/>
      <c r="E59" s="136"/>
      <c r="F59" s="137"/>
      <c r="G59" s="140"/>
      <c r="H59" s="25"/>
      <c r="I59" s="31"/>
      <c r="J59" s="31"/>
      <c r="K59" s="31"/>
      <c r="L59" s="31"/>
      <c r="M59" s="31"/>
    </row>
    <row r="60" spans="1:13" ht="10.5" customHeight="1" x14ac:dyDescent="0.2">
      <c r="A60" s="77"/>
      <c r="B60" s="77"/>
      <c r="C60" s="77"/>
      <c r="D60" s="135"/>
      <c r="E60" s="138"/>
      <c r="F60" s="137"/>
      <c r="G60" s="138"/>
      <c r="H60" s="25"/>
      <c r="I60" s="31"/>
      <c r="J60" s="31"/>
      <c r="K60" s="31"/>
      <c r="L60" s="31"/>
      <c r="M60" s="31"/>
    </row>
    <row r="61" spans="1:13" ht="8.25" customHeight="1" thickBot="1" x14ac:dyDescent="0.3">
      <c r="A61" s="41"/>
      <c r="B61" s="19"/>
      <c r="C61" s="20"/>
      <c r="D61" s="22"/>
      <c r="E61" s="42"/>
      <c r="F61" s="23"/>
      <c r="G61" s="24"/>
      <c r="H61" s="27"/>
      <c r="I61" s="31"/>
      <c r="J61" s="31"/>
      <c r="K61" s="31"/>
      <c r="L61" s="31"/>
      <c r="M61" s="31"/>
    </row>
    <row r="62" spans="1:13" ht="12" customHeight="1" thickTop="1" x14ac:dyDescent="0.2">
      <c r="A62" s="43"/>
      <c r="B62" s="44"/>
      <c r="C62" s="43"/>
      <c r="D62" s="46"/>
      <c r="E62" s="43"/>
      <c r="F62" s="47"/>
      <c r="G62" s="44"/>
      <c r="H62" s="31"/>
      <c r="I62" s="31"/>
      <c r="J62" s="31"/>
      <c r="K62" s="31"/>
      <c r="L62" s="31"/>
      <c r="M62" s="31"/>
    </row>
    <row r="63" spans="1:13" ht="12" customHeight="1" x14ac:dyDescent="0.25">
      <c r="A63" s="48"/>
      <c r="B63" s="44"/>
      <c r="C63" s="44"/>
      <c r="D63" s="50"/>
      <c r="E63" s="51"/>
      <c r="F63" s="52"/>
      <c r="G63" s="53"/>
      <c r="H63" s="31"/>
      <c r="I63" s="31"/>
      <c r="J63" s="31"/>
      <c r="K63" s="31"/>
      <c r="L63" s="31"/>
      <c r="M63" s="31"/>
    </row>
    <row r="64" spans="1:13" ht="12" customHeight="1" x14ac:dyDescent="0.2">
      <c r="A64" s="54"/>
      <c r="B64" s="55"/>
      <c r="C64" s="56"/>
      <c r="D64" s="46"/>
      <c r="E64" s="43"/>
      <c r="F64" s="47"/>
      <c r="G64" s="44"/>
      <c r="H64" s="31"/>
      <c r="I64" s="31"/>
      <c r="J64" s="31"/>
      <c r="K64" s="31"/>
      <c r="L64" s="31"/>
      <c r="M64" s="31"/>
    </row>
    <row r="65" spans="1:13" ht="12" customHeight="1" x14ac:dyDescent="0.25">
      <c r="A65" s="31"/>
      <c r="B65" s="35"/>
      <c r="C65" s="31"/>
      <c r="D65" s="50"/>
      <c r="E65" s="51"/>
      <c r="F65" s="52"/>
      <c r="G65" s="53"/>
      <c r="H65" s="31"/>
      <c r="I65" s="31"/>
      <c r="J65" s="31"/>
      <c r="K65" s="31"/>
      <c r="L65" s="31"/>
      <c r="M65" s="31"/>
    </row>
    <row r="66" spans="1:13" ht="12" customHeight="1" x14ac:dyDescent="0.2">
      <c r="A66" s="31"/>
      <c r="B66" s="35"/>
      <c r="C66" s="31"/>
      <c r="D66" s="33"/>
      <c r="E66" s="43"/>
      <c r="F66" s="44"/>
      <c r="G66" s="44"/>
      <c r="H66" s="31"/>
      <c r="I66" s="31"/>
      <c r="J66" s="31"/>
      <c r="K66" s="31"/>
      <c r="L66" s="31"/>
      <c r="M66" s="31"/>
    </row>
    <row r="67" spans="1:13" x14ac:dyDescent="0.2">
      <c r="A67" s="30"/>
      <c r="B67" s="38"/>
      <c r="C67" s="30"/>
      <c r="D67" s="30"/>
      <c r="E67" s="57"/>
      <c r="F67" s="57"/>
      <c r="G67" s="57"/>
      <c r="H67" s="30"/>
      <c r="I67" s="30"/>
      <c r="J67" s="30"/>
      <c r="K67" s="30"/>
      <c r="L67" s="30"/>
      <c r="M67" s="30"/>
    </row>
    <row r="68" spans="1:13" x14ac:dyDescent="0.2">
      <c r="A68" s="30"/>
      <c r="B68" s="38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x14ac:dyDescent="0.2">
      <c r="A69" s="30"/>
      <c r="B69" s="38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x14ac:dyDescent="0.2">
      <c r="A70" s="30"/>
      <c r="B70" s="3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</sheetData>
  <sheetProtection password="CC24" sheet="1" objects="1" scenarios="1"/>
  <printOptions horizontalCentered="1" gridLinesSet="0"/>
  <pageMargins left="0" right="0" top="0.5" bottom="0" header="0" footer="0"/>
  <pageSetup orientation="portrait" blackAndWhite="1" horizontalDpi="4294967292" vertic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8" r:id="rId4" name="Drop Down 32">
              <controlPr defaultSize="0" print="0" autoFill="0" autoLine="0" autoPict="0">
                <anchor>
                  <from>
                    <xdr:col>3</xdr:col>
                    <xdr:colOff>9525</xdr:colOff>
                    <xdr:row>12</xdr:row>
                    <xdr:rowOff>66675</xdr:rowOff>
                  </from>
                  <to>
                    <xdr:col>5</xdr:col>
                    <xdr:colOff>419100</xdr:colOff>
                    <xdr:row>12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M70"/>
  <sheetViews>
    <sheetView showGridLines="0" showRowColHeaders="0" showZeros="0" zoomScale="95" workbookViewId="0">
      <selection activeCell="B6" sqref="B6"/>
    </sheetView>
  </sheetViews>
  <sheetFormatPr defaultRowHeight="12.75" x14ac:dyDescent="0.2"/>
  <cols>
    <col min="1" max="1" width="7.7109375" customWidth="1"/>
    <col min="2" max="2" width="5.7109375" customWidth="1"/>
    <col min="3" max="3" width="27.7109375" customWidth="1"/>
    <col min="4" max="4" width="12.7109375" customWidth="1"/>
    <col min="5" max="5" width="8.7109375" customWidth="1"/>
    <col min="6" max="6" width="11.7109375" customWidth="1"/>
    <col min="7" max="7" width="15.7109375" customWidth="1"/>
    <col min="8" max="8" width="1.28515625" customWidth="1"/>
    <col min="9" max="9" width="22.5703125" hidden="1" customWidth="1"/>
  </cols>
  <sheetData>
    <row r="1" spans="1:13" ht="20.100000000000001" customHeight="1" thickBot="1" x14ac:dyDescent="0.25">
      <c r="A1" s="28"/>
      <c r="B1" s="29"/>
      <c r="C1" s="28"/>
      <c r="D1" s="28"/>
      <c r="E1" s="28"/>
      <c r="F1" s="28"/>
      <c r="G1" s="28"/>
      <c r="H1" s="28"/>
      <c r="I1" s="30"/>
      <c r="J1" s="30"/>
      <c r="K1" s="30"/>
      <c r="L1" s="30"/>
      <c r="M1" s="30"/>
    </row>
    <row r="2" spans="1:13" ht="15" customHeight="1" thickTop="1" x14ac:dyDescent="0.2">
      <c r="A2" s="73" t="s">
        <v>11</v>
      </c>
      <c r="B2" s="72"/>
      <c r="C2" s="72"/>
      <c r="D2" s="72"/>
      <c r="E2" s="72"/>
      <c r="F2" s="72"/>
      <c r="G2" s="72"/>
      <c r="H2" s="71"/>
      <c r="I2" s="30"/>
      <c r="J2" s="30"/>
      <c r="K2" s="30"/>
      <c r="L2" s="30"/>
      <c r="M2" s="30"/>
    </row>
    <row r="3" spans="1:13" ht="9.9499999999999993" customHeight="1" x14ac:dyDescent="0.2">
      <c r="A3" s="74" t="s">
        <v>13</v>
      </c>
      <c r="B3" s="72"/>
      <c r="C3" s="72"/>
      <c r="D3" s="72"/>
      <c r="E3" s="72"/>
      <c r="F3" s="72"/>
      <c r="G3" s="72"/>
      <c r="H3" s="71"/>
      <c r="I3" s="30"/>
      <c r="J3" s="30"/>
      <c r="K3" s="30"/>
      <c r="L3" s="30"/>
      <c r="M3" s="30"/>
    </row>
    <row r="4" spans="1:13" ht="9.9499999999999993" customHeight="1" x14ac:dyDescent="0.2">
      <c r="A4" s="74" t="s">
        <v>15</v>
      </c>
      <c r="B4" s="72"/>
      <c r="C4" s="72"/>
      <c r="D4" s="72"/>
      <c r="E4" s="72"/>
      <c r="F4" s="72"/>
      <c r="G4" s="72"/>
      <c r="H4" s="71"/>
      <c r="I4" s="30"/>
      <c r="J4" s="30"/>
      <c r="K4" s="30"/>
      <c r="L4" s="30"/>
      <c r="M4" s="30"/>
    </row>
    <row r="5" spans="1:13" ht="15" customHeight="1" x14ac:dyDescent="0.25">
      <c r="A5" s="17" t="s">
        <v>55</v>
      </c>
      <c r="B5" s="3"/>
      <c r="C5" s="3"/>
      <c r="D5" s="2"/>
      <c r="E5" s="3"/>
      <c r="F5" s="3"/>
      <c r="G5" s="3"/>
      <c r="H5" s="25"/>
      <c r="I5" s="31"/>
      <c r="J5" s="31"/>
      <c r="K5" s="31"/>
      <c r="L5" s="31"/>
      <c r="M5" s="31"/>
    </row>
    <row r="6" spans="1:13" ht="13.5" customHeight="1" x14ac:dyDescent="0.2">
      <c r="A6" s="76" t="s">
        <v>56</v>
      </c>
      <c r="B6" s="120"/>
      <c r="C6" s="77"/>
      <c r="D6" s="78"/>
      <c r="E6" s="77"/>
      <c r="F6" s="79" t="s">
        <v>22</v>
      </c>
      <c r="G6" s="121" t="e">
        <f>'Change Order'!#REF!</f>
        <v>#REF!</v>
      </c>
      <c r="H6" s="25"/>
      <c r="I6" s="31"/>
      <c r="J6" s="31"/>
      <c r="K6" s="31"/>
      <c r="L6" s="31"/>
      <c r="M6" s="31"/>
    </row>
    <row r="7" spans="1:13" ht="13.5" customHeight="1" x14ac:dyDescent="0.2">
      <c r="A7" s="77" t="s">
        <v>23</v>
      </c>
      <c r="B7" s="122">
        <f>'Change Order'!C7</f>
        <v>0</v>
      </c>
      <c r="C7" s="77"/>
      <c r="D7" s="78"/>
      <c r="E7" s="77"/>
      <c r="F7" s="79" t="s">
        <v>24</v>
      </c>
      <c r="G7" s="121" t="e">
        <f>'Change Order'!#REF!</f>
        <v>#REF!</v>
      </c>
      <c r="H7" s="25"/>
      <c r="I7" s="31"/>
      <c r="J7" s="31"/>
      <c r="K7" s="31"/>
      <c r="L7" s="31"/>
      <c r="M7" s="31"/>
    </row>
    <row r="8" spans="1:13" ht="13.5" customHeight="1" x14ac:dyDescent="0.2">
      <c r="A8" s="77" t="s">
        <v>25</v>
      </c>
      <c r="B8" s="77"/>
      <c r="C8" s="121">
        <f>'Change Order'!D8</f>
        <v>0</v>
      </c>
      <c r="D8" s="79" t="s">
        <v>26</v>
      </c>
      <c r="E8" s="170">
        <f>'Change Order'!F8</f>
        <v>0</v>
      </c>
      <c r="F8" s="79" t="s">
        <v>57</v>
      </c>
      <c r="G8" s="121" t="e">
        <f>'Change Order'!#REF!</f>
        <v>#REF!</v>
      </c>
      <c r="H8" s="25"/>
      <c r="I8" s="31"/>
      <c r="J8" s="31"/>
      <c r="K8" s="31"/>
      <c r="L8" s="31"/>
      <c r="M8" s="31"/>
    </row>
    <row r="9" spans="1:13" ht="13.5" customHeight="1" x14ac:dyDescent="0.2">
      <c r="A9" s="77" t="s">
        <v>27</v>
      </c>
      <c r="B9" s="77"/>
      <c r="C9" s="123">
        <f>'Change Order'!D9</f>
        <v>0</v>
      </c>
      <c r="D9" s="79" t="s">
        <v>28</v>
      </c>
      <c r="E9" s="121">
        <f>'Change Order'!F9</f>
        <v>0</v>
      </c>
      <c r="F9" s="167"/>
      <c r="G9" s="121"/>
      <c r="H9" s="25"/>
      <c r="I9" s="31"/>
      <c r="J9" s="31"/>
      <c r="K9" s="31"/>
      <c r="L9" s="31"/>
      <c r="M9" s="31"/>
    </row>
    <row r="10" spans="1:13" ht="13.5" customHeight="1" x14ac:dyDescent="0.2">
      <c r="A10" s="77" t="s">
        <v>29</v>
      </c>
      <c r="B10" s="77"/>
      <c r="C10" s="121">
        <f>'Change Order'!D10</f>
        <v>0</v>
      </c>
      <c r="D10" s="167"/>
      <c r="E10" s="121"/>
      <c r="F10" s="121"/>
      <c r="G10" s="121"/>
      <c r="H10" s="25"/>
      <c r="I10" s="31"/>
      <c r="J10" s="31"/>
      <c r="K10" s="31"/>
      <c r="L10" s="31"/>
      <c r="M10" s="31"/>
    </row>
    <row r="11" spans="1:13" ht="13.5" customHeight="1" x14ac:dyDescent="0.2">
      <c r="A11" s="81" t="s">
        <v>30</v>
      </c>
      <c r="B11" s="77"/>
      <c r="C11" s="121">
        <f>'Change Order'!D11</f>
        <v>0</v>
      </c>
      <c r="D11" s="125"/>
      <c r="E11" s="125"/>
      <c r="F11" s="125"/>
      <c r="G11" s="125"/>
      <c r="H11" s="25"/>
      <c r="I11" s="31"/>
      <c r="J11" s="31"/>
      <c r="K11" s="31"/>
      <c r="L11" s="31"/>
      <c r="M11" s="31"/>
    </row>
    <row r="12" spans="1:13" ht="4.5" customHeight="1" x14ac:dyDescent="0.2">
      <c r="A12" s="77"/>
      <c r="B12" s="77"/>
      <c r="C12" s="82"/>
      <c r="D12" s="83"/>
      <c r="E12" s="83"/>
      <c r="F12" s="83"/>
      <c r="G12" s="83"/>
      <c r="H12" s="25"/>
      <c r="I12" s="31"/>
      <c r="J12" s="31"/>
      <c r="K12" s="31"/>
      <c r="L12" s="31"/>
      <c r="M12" s="31"/>
    </row>
    <row r="13" spans="1:13" ht="25.5" customHeight="1" x14ac:dyDescent="0.2">
      <c r="A13" s="77"/>
      <c r="B13" s="77"/>
      <c r="C13" s="126" t="s">
        <v>58</v>
      </c>
      <c r="D13" s="127" t="str">
        <f>IF($I$13=1,"No Item Selected",IF($I$13=2,"Contract Items",IF($I$13=3,"Supplemental Agreement","Selection Invalid")))</f>
        <v>No Item Selected</v>
      </c>
      <c r="E13" s="128"/>
      <c r="F13" s="128"/>
      <c r="G13" s="83"/>
      <c r="H13" s="25"/>
      <c r="I13" s="58">
        <v>1</v>
      </c>
      <c r="J13" s="31"/>
      <c r="K13" s="31"/>
      <c r="L13" s="31"/>
      <c r="M13" s="31"/>
    </row>
    <row r="14" spans="1:13" ht="6.75" customHeight="1" x14ac:dyDescent="0.25">
      <c r="A14" s="77"/>
      <c r="B14" s="84"/>
      <c r="C14" s="85"/>
      <c r="D14" s="77"/>
      <c r="E14" s="77"/>
      <c r="F14" s="77"/>
      <c r="G14" s="77"/>
      <c r="H14" s="25"/>
      <c r="I14" s="39"/>
      <c r="J14" s="31"/>
      <c r="K14" s="31"/>
      <c r="L14" s="31"/>
      <c r="M14" s="31"/>
    </row>
    <row r="15" spans="1:13" ht="12" customHeight="1" x14ac:dyDescent="0.25">
      <c r="A15" s="86" t="s">
        <v>32</v>
      </c>
      <c r="B15" s="86" t="str">
        <f>IF($I$13=1,"",IF($I$13=2,"Item",IF($I$13=3,"Ref.")))</f>
        <v/>
      </c>
      <c r="C15" s="87"/>
      <c r="D15" s="86"/>
      <c r="E15" s="86"/>
      <c r="F15" s="89"/>
      <c r="G15" s="86"/>
      <c r="H15" s="26"/>
      <c r="I15" s="32" t="s">
        <v>19</v>
      </c>
      <c r="J15" s="33"/>
      <c r="K15" s="33"/>
      <c r="L15" s="33"/>
      <c r="M15" s="33"/>
    </row>
    <row r="16" spans="1:13" ht="12" customHeight="1" x14ac:dyDescent="0.25">
      <c r="A16" s="90" t="s">
        <v>34</v>
      </c>
      <c r="B16" s="90" t="s">
        <v>35</v>
      </c>
      <c r="C16" s="91" t="s">
        <v>36</v>
      </c>
      <c r="D16" s="90" t="s">
        <v>37</v>
      </c>
      <c r="E16" s="90" t="s">
        <v>38</v>
      </c>
      <c r="F16" s="93" t="s">
        <v>39</v>
      </c>
      <c r="G16" s="90" t="s">
        <v>40</v>
      </c>
      <c r="H16" s="26"/>
      <c r="I16" s="32" t="s">
        <v>59</v>
      </c>
      <c r="J16" s="33"/>
      <c r="K16" s="33"/>
      <c r="L16" s="33"/>
      <c r="M16" s="33"/>
    </row>
    <row r="17" spans="1:13" ht="12" customHeight="1" x14ac:dyDescent="0.2">
      <c r="A17" s="94"/>
      <c r="B17" s="166"/>
      <c r="C17" s="95"/>
      <c r="D17" s="96"/>
      <c r="E17" s="94"/>
      <c r="F17" s="97"/>
      <c r="G17" s="98" t="str">
        <f>IF(D17*F17&lt;&gt;0,ROUND(D17*F17,2)," ")</f>
        <v xml:space="preserve"> </v>
      </c>
      <c r="H17" s="25"/>
      <c r="I17" s="31"/>
      <c r="J17" s="31"/>
      <c r="K17" s="31"/>
      <c r="L17" s="31"/>
      <c r="M17" s="31"/>
    </row>
    <row r="18" spans="1:13" ht="12" customHeight="1" x14ac:dyDescent="0.2">
      <c r="A18" s="94"/>
      <c r="B18" s="166"/>
      <c r="C18" s="99"/>
      <c r="D18" s="96"/>
      <c r="E18" s="94"/>
      <c r="F18" s="97"/>
      <c r="G18" s="98" t="str">
        <f t="shared" ref="G18:G33" si="0">IF(D18*F18&lt;&gt;0,ROUND(D18*F18,2)," ")</f>
        <v xml:space="preserve"> </v>
      </c>
      <c r="H18" s="25"/>
      <c r="I18" s="31"/>
      <c r="J18" s="31"/>
      <c r="K18" s="31"/>
      <c r="L18" s="31"/>
      <c r="M18" s="31"/>
    </row>
    <row r="19" spans="1:13" ht="12" customHeight="1" x14ac:dyDescent="0.2">
      <c r="A19" s="94"/>
      <c r="B19" s="166"/>
      <c r="C19" s="99"/>
      <c r="D19" s="96"/>
      <c r="E19" s="94"/>
      <c r="F19" s="97"/>
      <c r="G19" s="98" t="str">
        <f t="shared" si="0"/>
        <v xml:space="preserve"> </v>
      </c>
      <c r="H19" s="25"/>
      <c r="I19" s="31"/>
      <c r="J19" s="31"/>
      <c r="K19" s="31"/>
      <c r="L19" s="31"/>
      <c r="M19" s="31"/>
    </row>
    <row r="20" spans="1:13" ht="12" customHeight="1" x14ac:dyDescent="0.2">
      <c r="A20" s="94"/>
      <c r="B20" s="166"/>
      <c r="C20" s="99"/>
      <c r="D20" s="96"/>
      <c r="E20" s="94"/>
      <c r="F20" s="97"/>
      <c r="G20" s="98" t="str">
        <f t="shared" si="0"/>
        <v xml:space="preserve"> </v>
      </c>
      <c r="H20" s="25"/>
      <c r="I20" s="31"/>
      <c r="J20" s="31"/>
      <c r="K20" s="31"/>
      <c r="L20" s="31"/>
      <c r="M20" s="31"/>
    </row>
    <row r="21" spans="1:13" ht="12" customHeight="1" x14ac:dyDescent="0.2">
      <c r="A21" s="94"/>
      <c r="B21" s="166"/>
      <c r="C21" s="99"/>
      <c r="D21" s="96"/>
      <c r="E21" s="94"/>
      <c r="F21" s="97"/>
      <c r="G21" s="98" t="str">
        <f t="shared" si="0"/>
        <v xml:space="preserve"> </v>
      </c>
      <c r="H21" s="25"/>
      <c r="I21" s="31"/>
      <c r="J21" s="31"/>
      <c r="K21" s="31"/>
      <c r="L21" s="31"/>
      <c r="M21" s="31"/>
    </row>
    <row r="22" spans="1:13" ht="12" customHeight="1" x14ac:dyDescent="0.2">
      <c r="A22" s="94"/>
      <c r="B22" s="166"/>
      <c r="C22" s="99"/>
      <c r="D22" s="96"/>
      <c r="E22" s="94"/>
      <c r="F22" s="97"/>
      <c r="G22" s="98" t="str">
        <f t="shared" si="0"/>
        <v xml:space="preserve"> </v>
      </c>
      <c r="H22" s="25"/>
      <c r="I22" s="31"/>
      <c r="J22" s="31"/>
      <c r="K22" s="31"/>
      <c r="L22" s="31"/>
      <c r="M22" s="31"/>
    </row>
    <row r="23" spans="1:13" ht="12" customHeight="1" x14ac:dyDescent="0.2">
      <c r="A23" s="94"/>
      <c r="B23" s="166"/>
      <c r="C23" s="99"/>
      <c r="D23" s="96"/>
      <c r="E23" s="94"/>
      <c r="F23" s="97"/>
      <c r="G23" s="98" t="str">
        <f t="shared" si="0"/>
        <v xml:space="preserve"> </v>
      </c>
      <c r="H23" s="25"/>
      <c r="I23" s="31"/>
      <c r="J23" s="31"/>
      <c r="K23" s="31"/>
      <c r="L23" s="31"/>
      <c r="M23" s="31"/>
    </row>
    <row r="24" spans="1:13" ht="12" customHeight="1" x14ac:dyDescent="0.2">
      <c r="A24" s="94"/>
      <c r="B24" s="166"/>
      <c r="C24" s="99"/>
      <c r="D24" s="96"/>
      <c r="E24" s="94"/>
      <c r="F24" s="97"/>
      <c r="G24" s="98" t="str">
        <f t="shared" si="0"/>
        <v xml:space="preserve"> </v>
      </c>
      <c r="H24" s="25"/>
      <c r="I24" s="31"/>
      <c r="J24" s="31"/>
      <c r="K24" s="31"/>
      <c r="L24" s="31"/>
      <c r="M24" s="31"/>
    </row>
    <row r="25" spans="1:13" ht="12" customHeight="1" x14ac:dyDescent="0.2">
      <c r="A25" s="94"/>
      <c r="B25" s="166"/>
      <c r="C25" s="99"/>
      <c r="D25" s="96"/>
      <c r="E25" s="94"/>
      <c r="F25" s="97"/>
      <c r="G25" s="98" t="str">
        <f t="shared" si="0"/>
        <v xml:space="preserve"> </v>
      </c>
      <c r="H25" s="25"/>
      <c r="I25" s="31"/>
      <c r="J25" s="31"/>
      <c r="K25" s="31"/>
      <c r="L25" s="31"/>
      <c r="M25" s="31"/>
    </row>
    <row r="26" spans="1:13" ht="12" customHeight="1" x14ac:dyDescent="0.2">
      <c r="A26" s="94"/>
      <c r="B26" s="166"/>
      <c r="C26" s="99"/>
      <c r="D26" s="96"/>
      <c r="E26" s="94"/>
      <c r="F26" s="97"/>
      <c r="G26" s="98" t="str">
        <f t="shared" si="0"/>
        <v xml:space="preserve"> </v>
      </c>
      <c r="H26" s="25"/>
      <c r="I26" s="31"/>
      <c r="J26" s="31"/>
      <c r="K26" s="31"/>
      <c r="L26" s="31"/>
      <c r="M26" s="31"/>
    </row>
    <row r="27" spans="1:13" ht="12" customHeight="1" x14ac:dyDescent="0.2">
      <c r="A27" s="94"/>
      <c r="B27" s="166"/>
      <c r="C27" s="99"/>
      <c r="D27" s="96"/>
      <c r="E27" s="94"/>
      <c r="F27" s="97"/>
      <c r="G27" s="98" t="str">
        <f t="shared" si="0"/>
        <v xml:space="preserve"> </v>
      </c>
      <c r="H27" s="25"/>
      <c r="I27" s="31"/>
      <c r="J27" s="31"/>
      <c r="K27" s="31"/>
      <c r="L27" s="31"/>
      <c r="M27" s="31"/>
    </row>
    <row r="28" spans="1:13" ht="12" customHeight="1" x14ac:dyDescent="0.2">
      <c r="A28" s="94"/>
      <c r="B28" s="166"/>
      <c r="C28" s="99"/>
      <c r="D28" s="96"/>
      <c r="E28" s="94"/>
      <c r="F28" s="97"/>
      <c r="G28" s="98" t="str">
        <f t="shared" si="0"/>
        <v xml:space="preserve"> </v>
      </c>
      <c r="H28" s="25"/>
      <c r="I28" s="34"/>
      <c r="J28" s="31"/>
      <c r="K28" s="31"/>
      <c r="L28" s="31"/>
      <c r="M28" s="31"/>
    </row>
    <row r="29" spans="1:13" ht="12" customHeight="1" x14ac:dyDescent="0.2">
      <c r="A29" s="94"/>
      <c r="B29" s="166"/>
      <c r="C29" s="99"/>
      <c r="D29" s="96"/>
      <c r="E29" s="94"/>
      <c r="F29" s="97"/>
      <c r="G29" s="98" t="str">
        <f t="shared" si="0"/>
        <v xml:space="preserve"> </v>
      </c>
      <c r="H29" s="25"/>
      <c r="I29" s="34"/>
      <c r="J29" s="31"/>
      <c r="K29" s="31"/>
      <c r="L29" s="31"/>
      <c r="M29" s="31"/>
    </row>
    <row r="30" spans="1:13" ht="12" customHeight="1" x14ac:dyDescent="0.2">
      <c r="A30" s="94"/>
      <c r="B30" s="166"/>
      <c r="C30" s="99"/>
      <c r="D30" s="96"/>
      <c r="E30" s="94"/>
      <c r="F30" s="97"/>
      <c r="G30" s="98" t="str">
        <f t="shared" si="0"/>
        <v xml:space="preserve"> </v>
      </c>
      <c r="H30" s="25"/>
      <c r="I30" s="34"/>
      <c r="J30" s="31"/>
      <c r="K30" s="31"/>
      <c r="L30" s="31"/>
      <c r="M30" s="31"/>
    </row>
    <row r="31" spans="1:13" ht="12" customHeight="1" x14ac:dyDescent="0.2">
      <c r="A31" s="94"/>
      <c r="B31" s="166"/>
      <c r="C31" s="99"/>
      <c r="D31" s="96"/>
      <c r="E31" s="94"/>
      <c r="F31" s="97"/>
      <c r="G31" s="98" t="str">
        <f t="shared" si="0"/>
        <v xml:space="preserve"> </v>
      </c>
      <c r="H31" s="25"/>
      <c r="I31" s="31"/>
      <c r="J31" s="31"/>
      <c r="K31" s="31"/>
      <c r="L31" s="31"/>
      <c r="M31" s="31"/>
    </row>
    <row r="32" spans="1:13" ht="12" customHeight="1" x14ac:dyDescent="0.2">
      <c r="A32" s="94"/>
      <c r="B32" s="166"/>
      <c r="C32" s="99"/>
      <c r="D32" s="96"/>
      <c r="E32" s="94"/>
      <c r="F32" s="97"/>
      <c r="G32" s="98" t="str">
        <f t="shared" si="0"/>
        <v xml:space="preserve"> </v>
      </c>
      <c r="H32" s="25"/>
      <c r="I32" s="31"/>
      <c r="J32" s="31"/>
      <c r="K32" s="31"/>
      <c r="L32" s="31"/>
      <c r="M32" s="31"/>
    </row>
    <row r="33" spans="1:13" ht="12" customHeight="1" x14ac:dyDescent="0.2">
      <c r="A33" s="94"/>
      <c r="B33" s="166"/>
      <c r="C33" s="99"/>
      <c r="D33" s="96"/>
      <c r="E33" s="94"/>
      <c r="F33" s="97"/>
      <c r="G33" s="98" t="str">
        <f t="shared" si="0"/>
        <v xml:space="preserve"> </v>
      </c>
      <c r="H33" s="25"/>
      <c r="I33" s="31"/>
      <c r="J33" s="31"/>
      <c r="K33" s="31"/>
      <c r="L33" s="31"/>
      <c r="M33" s="31"/>
    </row>
    <row r="34" spans="1:13" ht="12" customHeight="1" x14ac:dyDescent="0.2">
      <c r="A34" s="94"/>
      <c r="B34" s="166"/>
      <c r="C34" s="99"/>
      <c r="D34" s="96"/>
      <c r="E34" s="94"/>
      <c r="F34" s="97"/>
      <c r="G34" s="98" t="str">
        <f t="shared" ref="G34:G41" si="1">IF(D34*F34&lt;&gt;0,ROUND(D34*F34,2)," ")</f>
        <v xml:space="preserve"> </v>
      </c>
      <c r="H34" s="25"/>
      <c r="I34" s="31"/>
      <c r="J34" s="31"/>
      <c r="K34" s="31"/>
      <c r="L34" s="31"/>
      <c r="M34" s="31"/>
    </row>
    <row r="35" spans="1:13" ht="12" customHeight="1" x14ac:dyDescent="0.2">
      <c r="A35" s="94"/>
      <c r="B35" s="166"/>
      <c r="C35" s="99"/>
      <c r="D35" s="96"/>
      <c r="E35" s="94"/>
      <c r="F35" s="97"/>
      <c r="G35" s="98" t="str">
        <f t="shared" si="1"/>
        <v xml:space="preserve"> </v>
      </c>
      <c r="H35" s="25"/>
      <c r="I35" s="31"/>
      <c r="J35" s="31"/>
      <c r="K35" s="31"/>
      <c r="L35" s="31"/>
      <c r="M35" s="31"/>
    </row>
    <row r="36" spans="1:13" ht="12" customHeight="1" x14ac:dyDescent="0.2">
      <c r="A36" s="94"/>
      <c r="B36" s="166"/>
      <c r="C36" s="99"/>
      <c r="D36" s="96"/>
      <c r="E36" s="94"/>
      <c r="F36" s="97"/>
      <c r="G36" s="98" t="str">
        <f t="shared" si="1"/>
        <v xml:space="preserve"> </v>
      </c>
      <c r="H36" s="25"/>
      <c r="I36" s="31"/>
      <c r="J36" s="31"/>
      <c r="K36" s="31"/>
      <c r="L36" s="31"/>
      <c r="M36" s="31"/>
    </row>
    <row r="37" spans="1:13" ht="12" customHeight="1" x14ac:dyDescent="0.2">
      <c r="A37" s="94"/>
      <c r="B37" s="166"/>
      <c r="C37" s="99"/>
      <c r="D37" s="96"/>
      <c r="E37" s="94"/>
      <c r="F37" s="97"/>
      <c r="G37" s="98" t="str">
        <f t="shared" si="1"/>
        <v xml:space="preserve"> </v>
      </c>
      <c r="H37" s="25"/>
      <c r="I37" s="31"/>
      <c r="J37" s="31"/>
      <c r="K37" s="31"/>
      <c r="L37" s="31"/>
      <c r="M37" s="31"/>
    </row>
    <row r="38" spans="1:13" ht="12" customHeight="1" x14ac:dyDescent="0.2">
      <c r="A38" s="94"/>
      <c r="B38" s="166"/>
      <c r="C38" s="99"/>
      <c r="D38" s="96"/>
      <c r="E38" s="94"/>
      <c r="F38" s="97"/>
      <c r="G38" s="98" t="str">
        <f t="shared" si="1"/>
        <v xml:space="preserve"> </v>
      </c>
      <c r="H38" s="25"/>
      <c r="I38" s="31"/>
      <c r="J38" s="31"/>
      <c r="K38" s="31"/>
      <c r="L38" s="31"/>
      <c r="M38" s="31"/>
    </row>
    <row r="39" spans="1:13" ht="12" customHeight="1" x14ac:dyDescent="0.2">
      <c r="A39" s="94"/>
      <c r="B39" s="166"/>
      <c r="C39" s="99"/>
      <c r="D39" s="96"/>
      <c r="E39" s="94"/>
      <c r="F39" s="97"/>
      <c r="G39" s="98" t="str">
        <f t="shared" si="1"/>
        <v xml:space="preserve"> </v>
      </c>
      <c r="H39" s="25"/>
      <c r="I39" s="31"/>
      <c r="J39" s="31"/>
      <c r="K39" s="31"/>
      <c r="L39" s="31"/>
      <c r="M39" s="31"/>
    </row>
    <row r="40" spans="1:13" ht="12" customHeight="1" x14ac:dyDescent="0.2">
      <c r="A40" s="94"/>
      <c r="B40" s="166"/>
      <c r="C40" s="99"/>
      <c r="D40" s="96"/>
      <c r="E40" s="94"/>
      <c r="F40" s="97"/>
      <c r="G40" s="98" t="str">
        <f t="shared" si="1"/>
        <v xml:space="preserve"> </v>
      </c>
      <c r="H40" s="25"/>
      <c r="I40" s="31"/>
      <c r="J40" s="31"/>
      <c r="K40" s="31"/>
      <c r="L40" s="31"/>
      <c r="M40" s="31"/>
    </row>
    <row r="41" spans="1:13" ht="12" customHeight="1" thickBot="1" x14ac:dyDescent="0.25">
      <c r="A41" s="94"/>
      <c r="B41" s="166"/>
      <c r="C41" s="99"/>
      <c r="D41" s="96"/>
      <c r="E41" s="94"/>
      <c r="F41" s="97"/>
      <c r="G41" s="98" t="str">
        <f t="shared" si="1"/>
        <v xml:space="preserve"> </v>
      </c>
      <c r="H41" s="25"/>
      <c r="I41" s="31"/>
      <c r="J41" s="31"/>
      <c r="K41" s="31"/>
      <c r="L41" s="31"/>
      <c r="M41" s="31"/>
    </row>
    <row r="42" spans="1:13" ht="12" customHeight="1" thickBot="1" x14ac:dyDescent="0.25">
      <c r="A42" s="129"/>
      <c r="B42" s="130"/>
      <c r="C42" s="129"/>
      <c r="D42" s="129"/>
      <c r="E42" s="131"/>
      <c r="F42" s="132" t="s">
        <v>41</v>
      </c>
      <c r="G42" s="133">
        <f>SUM(G17:G41)</f>
        <v>0</v>
      </c>
      <c r="H42" s="25"/>
      <c r="I42" s="31"/>
      <c r="J42" s="31"/>
      <c r="K42" s="31"/>
      <c r="L42" s="31"/>
      <c r="M42" s="31"/>
    </row>
    <row r="43" spans="1:13" ht="12.75" customHeight="1" x14ac:dyDescent="0.2">
      <c r="A43" s="77" t="s">
        <v>48</v>
      </c>
      <c r="B43" s="84"/>
      <c r="C43" s="77"/>
      <c r="D43" s="77"/>
      <c r="E43" s="77"/>
      <c r="F43" s="77"/>
      <c r="G43" s="77"/>
      <c r="H43" s="25"/>
      <c r="I43" s="31"/>
      <c r="J43" s="31"/>
      <c r="K43" s="31"/>
      <c r="L43" s="31"/>
      <c r="M43" s="31"/>
    </row>
    <row r="44" spans="1:13" ht="12" customHeight="1" x14ac:dyDescent="0.25">
      <c r="A44" s="113"/>
      <c r="B44" s="114"/>
      <c r="C44" s="114"/>
      <c r="D44" s="115"/>
      <c r="E44" s="116"/>
      <c r="F44" s="117"/>
      <c r="G44" s="134"/>
      <c r="H44" s="25"/>
      <c r="I44" s="31"/>
      <c r="J44" s="31"/>
      <c r="K44" s="31"/>
      <c r="L44" s="31"/>
      <c r="M44" s="31"/>
    </row>
    <row r="45" spans="1:13" ht="12" customHeight="1" x14ac:dyDescent="0.2">
      <c r="A45" s="114"/>
      <c r="B45" s="114"/>
      <c r="C45" s="114"/>
      <c r="D45" s="114"/>
      <c r="E45" s="114"/>
      <c r="F45" s="114"/>
      <c r="G45" s="114"/>
      <c r="H45" s="25"/>
      <c r="I45" s="31"/>
      <c r="J45" s="31"/>
      <c r="K45" s="31"/>
      <c r="L45" s="31"/>
      <c r="M45" s="31"/>
    </row>
    <row r="46" spans="1:13" ht="12" customHeight="1" x14ac:dyDescent="0.2">
      <c r="A46" s="113"/>
      <c r="B46" s="114"/>
      <c r="C46" s="114"/>
      <c r="D46" s="114"/>
      <c r="E46" s="114"/>
      <c r="F46" s="114"/>
      <c r="G46" s="114"/>
      <c r="H46" s="25"/>
      <c r="I46" s="31"/>
      <c r="J46" s="31"/>
      <c r="K46" s="31"/>
      <c r="L46" s="31"/>
      <c r="M46" s="31"/>
    </row>
    <row r="47" spans="1:13" ht="12" customHeight="1" x14ac:dyDescent="0.2">
      <c r="A47" s="114"/>
      <c r="B47" s="114"/>
      <c r="C47" s="114"/>
      <c r="D47" s="114"/>
      <c r="E47" s="114"/>
      <c r="F47" s="114"/>
      <c r="G47" s="114"/>
      <c r="H47" s="25"/>
      <c r="I47" s="31"/>
      <c r="J47" s="31"/>
      <c r="K47" s="31"/>
      <c r="L47" s="31"/>
      <c r="M47" s="31"/>
    </row>
    <row r="48" spans="1:13" ht="12" customHeight="1" x14ac:dyDescent="0.2">
      <c r="A48" s="114"/>
      <c r="B48" s="114"/>
      <c r="C48" s="114"/>
      <c r="D48" s="114"/>
      <c r="E48" s="114"/>
      <c r="F48" s="114"/>
      <c r="G48" s="114"/>
      <c r="H48" s="25"/>
      <c r="I48" s="31"/>
      <c r="J48" s="31"/>
      <c r="K48" s="31"/>
      <c r="L48" s="31"/>
      <c r="M48" s="31"/>
    </row>
    <row r="49" spans="1:13" ht="12" customHeight="1" x14ac:dyDescent="0.2">
      <c r="A49" s="114"/>
      <c r="B49" s="114"/>
      <c r="C49" s="114"/>
      <c r="D49" s="114"/>
      <c r="E49" s="114"/>
      <c r="F49" s="114"/>
      <c r="G49" s="114"/>
      <c r="H49" s="25"/>
      <c r="I49" s="31"/>
      <c r="J49" s="31"/>
      <c r="K49" s="31"/>
      <c r="L49" s="31"/>
      <c r="M49" s="31"/>
    </row>
    <row r="50" spans="1:13" ht="12" customHeight="1" x14ac:dyDescent="0.2">
      <c r="A50" s="114"/>
      <c r="B50" s="114"/>
      <c r="C50" s="114"/>
      <c r="D50" s="114"/>
      <c r="E50" s="114"/>
      <c r="F50" s="114"/>
      <c r="G50" s="114"/>
      <c r="H50" s="25"/>
      <c r="I50" s="31"/>
      <c r="J50" s="31"/>
      <c r="K50" s="31"/>
      <c r="L50" s="31"/>
      <c r="M50" s="31"/>
    </row>
    <row r="51" spans="1:13" ht="12" customHeight="1" x14ac:dyDescent="0.2">
      <c r="A51" s="114"/>
      <c r="B51" s="114"/>
      <c r="C51" s="114"/>
      <c r="D51" s="114"/>
      <c r="E51" s="114"/>
      <c r="F51" s="114"/>
      <c r="G51" s="114"/>
      <c r="H51" s="25"/>
      <c r="I51" s="31"/>
      <c r="J51" s="31"/>
      <c r="K51" s="31"/>
      <c r="L51" s="31"/>
      <c r="M51" s="31"/>
    </row>
    <row r="52" spans="1:13" ht="12" customHeight="1" x14ac:dyDescent="0.2">
      <c r="A52" s="77"/>
      <c r="B52" s="77"/>
      <c r="C52" s="77"/>
      <c r="D52" s="77"/>
      <c r="E52" s="83"/>
      <c r="F52" s="83"/>
      <c r="G52" s="83"/>
      <c r="H52" s="25"/>
      <c r="I52" s="31"/>
      <c r="J52" s="31"/>
      <c r="K52" s="31"/>
      <c r="L52" s="31"/>
      <c r="M52" s="31"/>
    </row>
    <row r="53" spans="1:13" ht="12" customHeight="1" x14ac:dyDescent="0.2">
      <c r="A53" s="77"/>
      <c r="B53" s="84"/>
      <c r="C53" s="77"/>
      <c r="D53" s="135"/>
      <c r="E53" s="136"/>
      <c r="F53" s="137"/>
      <c r="G53" s="137"/>
      <c r="H53" s="25"/>
      <c r="I53" s="31"/>
      <c r="J53" s="31"/>
      <c r="K53" s="31"/>
      <c r="L53" s="31"/>
      <c r="M53" s="31"/>
    </row>
    <row r="54" spans="1:13" ht="12" customHeight="1" x14ac:dyDescent="0.2">
      <c r="A54" s="77"/>
      <c r="B54" s="84"/>
      <c r="C54" s="77"/>
      <c r="D54" s="135"/>
      <c r="E54" s="136"/>
      <c r="F54" s="137"/>
      <c r="G54" s="137"/>
      <c r="H54" s="25"/>
      <c r="I54" s="31"/>
      <c r="J54" s="31"/>
      <c r="K54" s="31"/>
      <c r="L54" s="31"/>
      <c r="M54" s="31"/>
    </row>
    <row r="55" spans="1:13" ht="12" customHeight="1" x14ac:dyDescent="0.2">
      <c r="A55" s="77"/>
      <c r="B55" s="84"/>
      <c r="C55" s="77"/>
      <c r="D55" s="135"/>
      <c r="E55" s="136"/>
      <c r="F55" s="137"/>
      <c r="G55" s="137"/>
      <c r="H55" s="25"/>
      <c r="I55" s="31"/>
      <c r="J55" s="31"/>
      <c r="K55" s="31"/>
      <c r="L55" s="31"/>
      <c r="M55" s="31"/>
    </row>
    <row r="56" spans="1:13" ht="12" customHeight="1" x14ac:dyDescent="0.2">
      <c r="A56" s="77"/>
      <c r="B56" s="84"/>
      <c r="C56" s="77"/>
      <c r="D56" s="135"/>
      <c r="E56" s="136"/>
      <c r="F56" s="137"/>
      <c r="G56" s="137"/>
      <c r="H56" s="25"/>
      <c r="I56" s="31"/>
      <c r="J56" s="31"/>
      <c r="K56" s="31"/>
      <c r="L56" s="31"/>
      <c r="M56" s="31"/>
    </row>
    <row r="57" spans="1:13" ht="12" customHeight="1" x14ac:dyDescent="0.2">
      <c r="A57" s="77"/>
      <c r="B57" s="84"/>
      <c r="C57" s="77"/>
      <c r="D57" s="135"/>
      <c r="E57" s="138"/>
      <c r="F57" s="137"/>
      <c r="G57" s="139"/>
      <c r="H57" s="25"/>
      <c r="I57" s="31"/>
      <c r="J57" s="31"/>
      <c r="K57" s="31"/>
      <c r="L57" s="31"/>
      <c r="M57" s="31"/>
    </row>
    <row r="58" spans="1:13" ht="12" customHeight="1" x14ac:dyDescent="0.2">
      <c r="A58" s="77"/>
      <c r="B58" s="84"/>
      <c r="C58" s="77"/>
      <c r="D58" s="135"/>
      <c r="E58" s="141"/>
      <c r="F58" s="137"/>
      <c r="G58" s="139"/>
      <c r="H58" s="25"/>
      <c r="I58" s="31"/>
      <c r="J58" s="31"/>
      <c r="K58" s="31"/>
      <c r="L58" s="31"/>
      <c r="M58" s="31"/>
    </row>
    <row r="59" spans="1:13" ht="12" customHeight="1" x14ac:dyDescent="0.2">
      <c r="A59" s="77"/>
      <c r="B59" s="77"/>
      <c r="C59" s="77"/>
      <c r="D59" s="135"/>
      <c r="E59" s="136"/>
      <c r="F59" s="137"/>
      <c r="G59" s="140"/>
      <c r="H59" s="25"/>
      <c r="I59" s="31"/>
      <c r="J59" s="31"/>
      <c r="K59" s="31"/>
      <c r="L59" s="31"/>
      <c r="M59" s="31"/>
    </row>
    <row r="60" spans="1:13" ht="12" customHeight="1" x14ac:dyDescent="0.2">
      <c r="A60" s="77"/>
      <c r="B60" s="77"/>
      <c r="C60" s="77"/>
      <c r="D60" s="135"/>
      <c r="E60" s="138"/>
      <c r="F60" s="137"/>
      <c r="G60" s="138"/>
      <c r="H60" s="25"/>
      <c r="I60" s="31"/>
      <c r="J60" s="31"/>
      <c r="K60" s="31"/>
      <c r="L60" s="31"/>
      <c r="M60" s="31"/>
    </row>
    <row r="61" spans="1:13" ht="8.25" customHeight="1" thickBot="1" x14ac:dyDescent="0.3">
      <c r="A61" s="41"/>
      <c r="B61" s="19"/>
      <c r="C61" s="20"/>
      <c r="D61" s="22"/>
      <c r="E61" s="42"/>
      <c r="F61" s="23"/>
      <c r="G61" s="24"/>
      <c r="H61" s="27"/>
      <c r="I61" s="31"/>
      <c r="J61" s="31"/>
      <c r="K61" s="31"/>
      <c r="L61" s="31"/>
      <c r="M61" s="31"/>
    </row>
    <row r="62" spans="1:13" ht="12" customHeight="1" thickTop="1" x14ac:dyDescent="0.2">
      <c r="A62" s="43"/>
      <c r="B62" s="44"/>
      <c r="C62" s="43"/>
      <c r="D62" s="46"/>
      <c r="E62" s="43"/>
      <c r="F62" s="47"/>
      <c r="G62" s="44"/>
      <c r="H62" s="31"/>
      <c r="I62" s="31"/>
      <c r="J62" s="31"/>
      <c r="K62" s="31"/>
      <c r="L62" s="31"/>
      <c r="M62" s="31"/>
    </row>
    <row r="63" spans="1:13" ht="12" customHeight="1" x14ac:dyDescent="0.25">
      <c r="A63" s="48"/>
      <c r="B63" s="44"/>
      <c r="C63" s="44"/>
      <c r="D63" s="50"/>
      <c r="E63" s="51"/>
      <c r="F63" s="52"/>
      <c r="G63" s="53"/>
      <c r="H63" s="31"/>
      <c r="I63" s="31"/>
      <c r="J63" s="31"/>
      <c r="K63" s="31"/>
      <c r="L63" s="31"/>
      <c r="M63" s="31"/>
    </row>
    <row r="64" spans="1:13" ht="12" customHeight="1" x14ac:dyDescent="0.2">
      <c r="A64" s="54"/>
      <c r="B64" s="55"/>
      <c r="C64" s="56"/>
      <c r="D64" s="46"/>
      <c r="E64" s="43"/>
      <c r="F64" s="47"/>
      <c r="G64" s="44"/>
      <c r="H64" s="31"/>
      <c r="I64" s="31"/>
      <c r="J64" s="31"/>
      <c r="K64" s="31"/>
      <c r="L64" s="31"/>
      <c r="M64" s="31"/>
    </row>
    <row r="65" spans="1:13" ht="12" customHeight="1" x14ac:dyDescent="0.25">
      <c r="A65" s="31"/>
      <c r="B65" s="35"/>
      <c r="C65" s="31"/>
      <c r="D65" s="50"/>
      <c r="E65" s="51"/>
      <c r="F65" s="52"/>
      <c r="G65" s="53"/>
      <c r="H65" s="31"/>
      <c r="I65" s="31"/>
      <c r="J65" s="31"/>
      <c r="K65" s="31"/>
      <c r="L65" s="31"/>
      <c r="M65" s="31"/>
    </row>
    <row r="66" spans="1:13" ht="12" customHeight="1" x14ac:dyDescent="0.2">
      <c r="A66" s="31"/>
      <c r="B66" s="35"/>
      <c r="C66" s="31"/>
      <c r="D66" s="33"/>
      <c r="E66" s="43"/>
      <c r="F66" s="44"/>
      <c r="G66" s="44"/>
      <c r="H66" s="31"/>
      <c r="I66" s="31"/>
      <c r="J66" s="31"/>
      <c r="K66" s="31"/>
      <c r="L66" s="31"/>
      <c r="M66" s="31"/>
    </row>
    <row r="67" spans="1:13" x14ac:dyDescent="0.2">
      <c r="A67" s="30"/>
      <c r="B67" s="38"/>
      <c r="C67" s="30"/>
      <c r="D67" s="30"/>
      <c r="E67" s="57"/>
      <c r="F67" s="57"/>
      <c r="G67" s="57"/>
      <c r="H67" s="30"/>
      <c r="I67" s="30"/>
      <c r="J67" s="30"/>
      <c r="K67" s="30"/>
      <c r="L67" s="30"/>
      <c r="M67" s="30"/>
    </row>
    <row r="68" spans="1:13" x14ac:dyDescent="0.2">
      <c r="A68" s="30"/>
      <c r="B68" s="38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x14ac:dyDescent="0.2">
      <c r="A69" s="30"/>
      <c r="B69" s="38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x14ac:dyDescent="0.2">
      <c r="A70" s="30"/>
      <c r="B70" s="3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</sheetData>
  <sheetProtection password="CC24" sheet="1" objects="1" scenarios="1"/>
  <printOptions horizontalCentered="1" gridLinesSet="0"/>
  <pageMargins left="0" right="0" top="0.5" bottom="0" header="0" footer="0"/>
  <pageSetup orientation="portrait" blackAndWhite="1" horizontalDpi="4294967292" vertic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52" r:id="rId4" name="Drop Down 32">
              <controlPr defaultSize="0" print="0" autoFill="0" autoLine="0" autoPict="0">
                <anchor>
                  <from>
                    <xdr:col>3</xdr:col>
                    <xdr:colOff>9525</xdr:colOff>
                    <xdr:row>12</xdr:row>
                    <xdr:rowOff>66675</xdr:rowOff>
                  </from>
                  <to>
                    <xdr:col>5</xdr:col>
                    <xdr:colOff>409575</xdr:colOff>
                    <xdr:row>12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M70"/>
  <sheetViews>
    <sheetView showGridLines="0" showRowColHeaders="0" showZeros="0" zoomScale="95" workbookViewId="0">
      <selection activeCell="B6" sqref="B6"/>
    </sheetView>
  </sheetViews>
  <sheetFormatPr defaultRowHeight="12.75" x14ac:dyDescent="0.2"/>
  <cols>
    <col min="1" max="1" width="7.7109375" customWidth="1"/>
    <col min="2" max="2" width="5.7109375" customWidth="1"/>
    <col min="3" max="3" width="27.7109375" customWidth="1"/>
    <col min="4" max="4" width="12.7109375" customWidth="1"/>
    <col min="5" max="5" width="8.7109375" customWidth="1"/>
    <col min="6" max="6" width="11.7109375" customWidth="1"/>
    <col min="7" max="7" width="15.7109375" customWidth="1"/>
    <col min="8" max="8" width="1.28515625" customWidth="1"/>
    <col min="9" max="9" width="22.5703125" hidden="1" customWidth="1"/>
  </cols>
  <sheetData>
    <row r="1" spans="1:13" ht="20.100000000000001" customHeight="1" thickBot="1" x14ac:dyDescent="0.25">
      <c r="A1" s="28"/>
      <c r="B1" s="29"/>
      <c r="C1" s="28"/>
      <c r="D1" s="28"/>
      <c r="E1" s="28"/>
      <c r="F1" s="28"/>
      <c r="G1" s="28"/>
      <c r="H1" s="28"/>
      <c r="I1" s="30"/>
      <c r="J1" s="30"/>
      <c r="K1" s="30"/>
      <c r="L1" s="30"/>
      <c r="M1" s="30"/>
    </row>
    <row r="2" spans="1:13" ht="15" customHeight="1" thickTop="1" x14ac:dyDescent="0.2">
      <c r="A2" s="73" t="s">
        <v>11</v>
      </c>
      <c r="B2" s="72"/>
      <c r="C2" s="72"/>
      <c r="D2" s="72"/>
      <c r="E2" s="72"/>
      <c r="F2" s="72"/>
      <c r="G2" s="72"/>
      <c r="H2" s="71"/>
      <c r="I2" s="30"/>
      <c r="J2" s="30"/>
      <c r="K2" s="30"/>
      <c r="L2" s="30"/>
      <c r="M2" s="30"/>
    </row>
    <row r="3" spans="1:13" ht="9.9499999999999993" customHeight="1" x14ac:dyDescent="0.2">
      <c r="A3" s="74" t="s">
        <v>13</v>
      </c>
      <c r="B3" s="72"/>
      <c r="C3" s="72"/>
      <c r="D3" s="72"/>
      <c r="E3" s="72"/>
      <c r="F3" s="72"/>
      <c r="G3" s="72"/>
      <c r="H3" s="71"/>
      <c r="I3" s="30"/>
      <c r="J3" s="30"/>
      <c r="K3" s="30"/>
      <c r="L3" s="30"/>
      <c r="M3" s="30"/>
    </row>
    <row r="4" spans="1:13" ht="9.9499999999999993" customHeight="1" x14ac:dyDescent="0.2">
      <c r="A4" s="74" t="s">
        <v>15</v>
      </c>
      <c r="B4" s="72"/>
      <c r="C4" s="72"/>
      <c r="D4" s="72"/>
      <c r="E4" s="72"/>
      <c r="F4" s="72"/>
      <c r="G4" s="72"/>
      <c r="H4" s="71"/>
      <c r="I4" s="30"/>
      <c r="J4" s="30"/>
      <c r="K4" s="30"/>
      <c r="L4" s="30"/>
      <c r="M4" s="30"/>
    </row>
    <row r="5" spans="1:13" ht="15" customHeight="1" x14ac:dyDescent="0.25">
      <c r="A5" s="17" t="s">
        <v>55</v>
      </c>
      <c r="B5" s="3"/>
      <c r="C5" s="3"/>
      <c r="D5" s="2"/>
      <c r="E5" s="3"/>
      <c r="F5" s="3"/>
      <c r="G5" s="3"/>
      <c r="H5" s="25"/>
      <c r="I5" s="31"/>
      <c r="J5" s="31"/>
      <c r="K5" s="31"/>
      <c r="L5" s="31"/>
      <c r="M5" s="31"/>
    </row>
    <row r="6" spans="1:13" ht="13.5" customHeight="1" x14ac:dyDescent="0.2">
      <c r="A6" s="76" t="s">
        <v>56</v>
      </c>
      <c r="B6" s="120"/>
      <c r="C6" s="77"/>
      <c r="D6" s="78"/>
      <c r="E6" s="77"/>
      <c r="F6" s="79" t="s">
        <v>22</v>
      </c>
      <c r="G6" s="121" t="e">
        <f>'Change Order'!#REF!</f>
        <v>#REF!</v>
      </c>
      <c r="H6" s="25"/>
      <c r="I6" s="31"/>
      <c r="J6" s="31"/>
      <c r="K6" s="31"/>
      <c r="L6" s="31"/>
      <c r="M6" s="31"/>
    </row>
    <row r="7" spans="1:13" ht="13.5" customHeight="1" x14ac:dyDescent="0.2">
      <c r="A7" s="77" t="s">
        <v>23</v>
      </c>
      <c r="B7" s="122">
        <f>'Change Order'!C7</f>
        <v>0</v>
      </c>
      <c r="C7" s="77"/>
      <c r="D7" s="78"/>
      <c r="E7" s="77"/>
      <c r="F7" s="79" t="s">
        <v>24</v>
      </c>
      <c r="G7" s="121" t="e">
        <f>'Change Order'!#REF!</f>
        <v>#REF!</v>
      </c>
      <c r="H7" s="25"/>
      <c r="I7" s="31"/>
      <c r="J7" s="31"/>
      <c r="K7" s="31"/>
      <c r="L7" s="31"/>
      <c r="M7" s="31"/>
    </row>
    <row r="8" spans="1:13" ht="13.5" customHeight="1" x14ac:dyDescent="0.2">
      <c r="A8" s="77" t="s">
        <v>25</v>
      </c>
      <c r="B8" s="77"/>
      <c r="C8" s="121">
        <f>'Change Order'!D8</f>
        <v>0</v>
      </c>
      <c r="D8" s="79" t="s">
        <v>26</v>
      </c>
      <c r="E8" s="170">
        <f>'Change Order'!F8</f>
        <v>0</v>
      </c>
      <c r="F8" s="79" t="s">
        <v>57</v>
      </c>
      <c r="G8" s="121" t="e">
        <f>'Change Order'!#REF!</f>
        <v>#REF!</v>
      </c>
      <c r="H8" s="25"/>
      <c r="I8" s="31"/>
      <c r="J8" s="31"/>
      <c r="K8" s="31"/>
      <c r="L8" s="31"/>
      <c r="M8" s="31"/>
    </row>
    <row r="9" spans="1:13" ht="13.5" customHeight="1" x14ac:dyDescent="0.2">
      <c r="A9" s="77" t="s">
        <v>27</v>
      </c>
      <c r="B9" s="77"/>
      <c r="C9" s="123">
        <f>'Change Order'!D9</f>
        <v>0</v>
      </c>
      <c r="D9" s="79" t="s">
        <v>28</v>
      </c>
      <c r="E9" s="121">
        <f>'Change Order'!F9</f>
        <v>0</v>
      </c>
      <c r="F9" s="167"/>
      <c r="G9" s="121"/>
      <c r="H9" s="25"/>
      <c r="I9" s="31"/>
      <c r="J9" s="31"/>
      <c r="K9" s="31"/>
      <c r="L9" s="31"/>
      <c r="M9" s="31"/>
    </row>
    <row r="10" spans="1:13" ht="13.5" customHeight="1" x14ac:dyDescent="0.2">
      <c r="A10" s="77" t="s">
        <v>29</v>
      </c>
      <c r="B10" s="77"/>
      <c r="C10" s="121">
        <f>'Change Order'!D10</f>
        <v>0</v>
      </c>
      <c r="D10" s="167"/>
      <c r="E10" s="121"/>
      <c r="F10" s="125"/>
      <c r="G10" s="125"/>
      <c r="H10" s="25"/>
      <c r="I10" s="31"/>
      <c r="J10" s="31"/>
      <c r="K10" s="31"/>
      <c r="L10" s="31"/>
      <c r="M10" s="31"/>
    </row>
    <row r="11" spans="1:13" ht="13.5" customHeight="1" x14ac:dyDescent="0.2">
      <c r="A11" s="81" t="s">
        <v>30</v>
      </c>
      <c r="B11" s="77"/>
      <c r="C11" s="121">
        <f>'Change Order'!D11</f>
        <v>0</v>
      </c>
      <c r="D11" s="125"/>
      <c r="E11" s="125"/>
      <c r="F11" s="125"/>
      <c r="G11" s="125"/>
      <c r="H11" s="25"/>
      <c r="I11" s="31"/>
      <c r="J11" s="31"/>
      <c r="K11" s="31"/>
      <c r="L11" s="31"/>
      <c r="M11" s="31"/>
    </row>
    <row r="12" spans="1:13" ht="4.5" customHeight="1" x14ac:dyDescent="0.2">
      <c r="A12" s="77"/>
      <c r="B12" s="77"/>
      <c r="C12" s="82"/>
      <c r="D12" s="83"/>
      <c r="E12" s="83"/>
      <c r="F12" s="83"/>
      <c r="G12" s="83"/>
      <c r="H12" s="25"/>
      <c r="I12" s="31"/>
      <c r="J12" s="31"/>
      <c r="K12" s="31"/>
      <c r="L12" s="31"/>
      <c r="M12" s="31"/>
    </row>
    <row r="13" spans="1:13" ht="25.5" customHeight="1" x14ac:dyDescent="0.2">
      <c r="A13" s="77"/>
      <c r="B13" s="77"/>
      <c r="C13" s="126" t="s">
        <v>58</v>
      </c>
      <c r="D13" s="127" t="str">
        <f>IF($I$13=1,"No Item Selected",IF($I$13=2,"Contract Items",IF($I$13=3,"Supplemental Agreement","Selection Invalid")))</f>
        <v>No Item Selected</v>
      </c>
      <c r="E13" s="128"/>
      <c r="F13" s="128"/>
      <c r="G13" s="83"/>
      <c r="H13" s="25"/>
      <c r="I13" s="58">
        <v>1</v>
      </c>
      <c r="J13" s="31"/>
      <c r="K13" s="31"/>
      <c r="L13" s="31"/>
      <c r="M13" s="31"/>
    </row>
    <row r="14" spans="1:13" ht="6.75" customHeight="1" x14ac:dyDescent="0.25">
      <c r="A14" s="77"/>
      <c r="B14" s="84"/>
      <c r="C14" s="85"/>
      <c r="D14" s="77"/>
      <c r="E14" s="77"/>
      <c r="F14" s="77"/>
      <c r="G14" s="77"/>
      <c r="H14" s="25"/>
      <c r="I14" s="39"/>
      <c r="J14" s="31"/>
      <c r="K14" s="31"/>
      <c r="L14" s="31"/>
      <c r="M14" s="31"/>
    </row>
    <row r="15" spans="1:13" ht="12" customHeight="1" x14ac:dyDescent="0.25">
      <c r="A15" s="86" t="s">
        <v>32</v>
      </c>
      <c r="B15" s="86" t="str">
        <f>IF($I$13=1,"",IF($I$13=2,"Item",IF($I$13=3,"Ref.")))</f>
        <v/>
      </c>
      <c r="C15" s="87"/>
      <c r="D15" s="86"/>
      <c r="E15" s="86"/>
      <c r="F15" s="89"/>
      <c r="G15" s="86"/>
      <c r="H15" s="26"/>
      <c r="I15" s="32" t="s">
        <v>19</v>
      </c>
      <c r="J15" s="33"/>
      <c r="K15" s="33"/>
      <c r="L15" s="33"/>
      <c r="M15" s="33"/>
    </row>
    <row r="16" spans="1:13" ht="12" customHeight="1" x14ac:dyDescent="0.25">
      <c r="A16" s="90" t="s">
        <v>34</v>
      </c>
      <c r="B16" s="90" t="s">
        <v>35</v>
      </c>
      <c r="C16" s="91" t="s">
        <v>36</v>
      </c>
      <c r="D16" s="90" t="s">
        <v>37</v>
      </c>
      <c r="E16" s="90" t="s">
        <v>38</v>
      </c>
      <c r="F16" s="93" t="s">
        <v>39</v>
      </c>
      <c r="G16" s="90" t="s">
        <v>40</v>
      </c>
      <c r="H16" s="26"/>
      <c r="I16" s="32" t="s">
        <v>59</v>
      </c>
      <c r="J16" s="33"/>
      <c r="K16" s="33"/>
      <c r="L16" s="33"/>
      <c r="M16" s="33"/>
    </row>
    <row r="17" spans="1:13" ht="12" customHeight="1" x14ac:dyDescent="0.2">
      <c r="A17" s="94"/>
      <c r="B17" s="166"/>
      <c r="C17" s="95"/>
      <c r="D17" s="96"/>
      <c r="E17" s="94"/>
      <c r="F17" s="97"/>
      <c r="G17" s="98" t="str">
        <f>IF(D17*F17&lt;&gt;0,ROUND(D17*F17,2)," ")</f>
        <v xml:space="preserve"> </v>
      </c>
      <c r="H17" s="25"/>
      <c r="I17" s="31"/>
      <c r="J17" s="31"/>
      <c r="K17" s="31"/>
      <c r="L17" s="31"/>
      <c r="M17" s="31"/>
    </row>
    <row r="18" spans="1:13" ht="12" customHeight="1" x14ac:dyDescent="0.2">
      <c r="A18" s="94"/>
      <c r="B18" s="166"/>
      <c r="C18" s="99"/>
      <c r="D18" s="96"/>
      <c r="E18" s="94"/>
      <c r="F18" s="97"/>
      <c r="G18" s="98" t="str">
        <f t="shared" ref="G18:G33" si="0">IF(D18*F18&lt;&gt;0,ROUND(D18*F18,2)," ")</f>
        <v xml:space="preserve"> </v>
      </c>
      <c r="H18" s="25"/>
      <c r="I18" s="31"/>
      <c r="J18" s="31"/>
      <c r="K18" s="31"/>
      <c r="L18" s="31"/>
      <c r="M18" s="31"/>
    </row>
    <row r="19" spans="1:13" ht="12" customHeight="1" x14ac:dyDescent="0.2">
      <c r="A19" s="94"/>
      <c r="B19" s="166"/>
      <c r="C19" s="99"/>
      <c r="D19" s="96"/>
      <c r="E19" s="94"/>
      <c r="F19" s="97"/>
      <c r="G19" s="98" t="str">
        <f t="shared" si="0"/>
        <v xml:space="preserve"> </v>
      </c>
      <c r="H19" s="25"/>
      <c r="I19" s="31"/>
      <c r="J19" s="31"/>
      <c r="K19" s="31"/>
      <c r="L19" s="31"/>
      <c r="M19" s="31"/>
    </row>
    <row r="20" spans="1:13" ht="12" customHeight="1" x14ac:dyDescent="0.2">
      <c r="A20" s="94"/>
      <c r="B20" s="166"/>
      <c r="C20" s="99"/>
      <c r="D20" s="96"/>
      <c r="E20" s="94"/>
      <c r="F20" s="97"/>
      <c r="G20" s="98" t="str">
        <f t="shared" si="0"/>
        <v xml:space="preserve"> </v>
      </c>
      <c r="H20" s="25"/>
      <c r="I20" s="31"/>
      <c r="J20" s="31"/>
      <c r="K20" s="31"/>
      <c r="L20" s="31"/>
      <c r="M20" s="31"/>
    </row>
    <row r="21" spans="1:13" ht="12" customHeight="1" x14ac:dyDescent="0.2">
      <c r="A21" s="94"/>
      <c r="B21" s="166"/>
      <c r="C21" s="99"/>
      <c r="D21" s="96"/>
      <c r="E21" s="94"/>
      <c r="F21" s="97"/>
      <c r="G21" s="98" t="str">
        <f t="shared" si="0"/>
        <v xml:space="preserve"> </v>
      </c>
      <c r="H21" s="25"/>
      <c r="I21" s="31"/>
      <c r="J21" s="31"/>
      <c r="K21" s="31"/>
      <c r="L21" s="31"/>
      <c r="M21" s="31"/>
    </row>
    <row r="22" spans="1:13" ht="12" customHeight="1" x14ac:dyDescent="0.2">
      <c r="A22" s="94"/>
      <c r="B22" s="166"/>
      <c r="C22" s="99"/>
      <c r="D22" s="96"/>
      <c r="E22" s="94"/>
      <c r="F22" s="97"/>
      <c r="G22" s="98" t="str">
        <f t="shared" si="0"/>
        <v xml:space="preserve"> </v>
      </c>
      <c r="H22" s="25"/>
      <c r="I22" s="31"/>
      <c r="J22" s="31"/>
      <c r="K22" s="31"/>
      <c r="L22" s="31"/>
      <c r="M22" s="31"/>
    </row>
    <row r="23" spans="1:13" ht="12" customHeight="1" x14ac:dyDescent="0.2">
      <c r="A23" s="94"/>
      <c r="B23" s="166"/>
      <c r="C23" s="99"/>
      <c r="D23" s="96"/>
      <c r="E23" s="94"/>
      <c r="F23" s="97"/>
      <c r="G23" s="98" t="str">
        <f t="shared" si="0"/>
        <v xml:space="preserve"> </v>
      </c>
      <c r="H23" s="25"/>
      <c r="I23" s="31"/>
      <c r="J23" s="31"/>
      <c r="K23" s="31"/>
      <c r="L23" s="31"/>
      <c r="M23" s="31"/>
    </row>
    <row r="24" spans="1:13" ht="12" customHeight="1" x14ac:dyDescent="0.2">
      <c r="A24" s="94"/>
      <c r="B24" s="166"/>
      <c r="C24" s="99"/>
      <c r="D24" s="96"/>
      <c r="E24" s="94"/>
      <c r="F24" s="97"/>
      <c r="G24" s="98" t="str">
        <f t="shared" si="0"/>
        <v xml:space="preserve"> </v>
      </c>
      <c r="H24" s="25"/>
      <c r="I24" s="31"/>
      <c r="J24" s="31"/>
      <c r="K24" s="31"/>
      <c r="L24" s="31"/>
      <c r="M24" s="31"/>
    </row>
    <row r="25" spans="1:13" ht="12" customHeight="1" x14ac:dyDescent="0.2">
      <c r="A25" s="94"/>
      <c r="B25" s="166"/>
      <c r="C25" s="99"/>
      <c r="D25" s="96"/>
      <c r="E25" s="94"/>
      <c r="F25" s="97"/>
      <c r="G25" s="98" t="str">
        <f t="shared" si="0"/>
        <v xml:space="preserve"> </v>
      </c>
      <c r="H25" s="25"/>
      <c r="I25" s="31"/>
      <c r="J25" s="31"/>
      <c r="K25" s="31"/>
      <c r="L25" s="31"/>
      <c r="M25" s="31"/>
    </row>
    <row r="26" spans="1:13" ht="12" customHeight="1" x14ac:dyDescent="0.2">
      <c r="A26" s="94"/>
      <c r="B26" s="166"/>
      <c r="C26" s="99"/>
      <c r="D26" s="96"/>
      <c r="E26" s="94"/>
      <c r="F26" s="97"/>
      <c r="G26" s="98" t="str">
        <f t="shared" si="0"/>
        <v xml:space="preserve"> </v>
      </c>
      <c r="H26" s="25"/>
      <c r="I26" s="31"/>
      <c r="J26" s="31"/>
      <c r="K26" s="31"/>
      <c r="L26" s="31"/>
      <c r="M26" s="31"/>
    </row>
    <row r="27" spans="1:13" ht="12" customHeight="1" x14ac:dyDescent="0.2">
      <c r="A27" s="94"/>
      <c r="B27" s="166"/>
      <c r="C27" s="99"/>
      <c r="D27" s="96"/>
      <c r="E27" s="94"/>
      <c r="F27" s="97"/>
      <c r="G27" s="98" t="str">
        <f t="shared" si="0"/>
        <v xml:space="preserve"> </v>
      </c>
      <c r="H27" s="25"/>
      <c r="I27" s="31"/>
      <c r="J27" s="31"/>
      <c r="K27" s="31"/>
      <c r="L27" s="31"/>
      <c r="M27" s="31"/>
    </row>
    <row r="28" spans="1:13" ht="12" customHeight="1" x14ac:dyDescent="0.2">
      <c r="A28" s="94"/>
      <c r="B28" s="166"/>
      <c r="C28" s="99"/>
      <c r="D28" s="96"/>
      <c r="E28" s="94"/>
      <c r="F28" s="97"/>
      <c r="G28" s="98" t="str">
        <f t="shared" si="0"/>
        <v xml:space="preserve"> </v>
      </c>
      <c r="H28" s="25"/>
      <c r="I28" s="34"/>
      <c r="J28" s="31"/>
      <c r="K28" s="31"/>
      <c r="L28" s="31"/>
      <c r="M28" s="31"/>
    </row>
    <row r="29" spans="1:13" ht="12" customHeight="1" x14ac:dyDescent="0.2">
      <c r="A29" s="94"/>
      <c r="B29" s="166"/>
      <c r="C29" s="99"/>
      <c r="D29" s="96"/>
      <c r="E29" s="94"/>
      <c r="F29" s="97"/>
      <c r="G29" s="98" t="str">
        <f t="shared" si="0"/>
        <v xml:space="preserve"> </v>
      </c>
      <c r="H29" s="25"/>
      <c r="I29" s="34"/>
      <c r="J29" s="31"/>
      <c r="K29" s="31"/>
      <c r="L29" s="31"/>
      <c r="M29" s="31"/>
    </row>
    <row r="30" spans="1:13" ht="12" customHeight="1" x14ac:dyDescent="0.2">
      <c r="A30" s="94"/>
      <c r="B30" s="166"/>
      <c r="C30" s="99"/>
      <c r="D30" s="96"/>
      <c r="E30" s="94"/>
      <c r="F30" s="97"/>
      <c r="G30" s="98" t="str">
        <f t="shared" si="0"/>
        <v xml:space="preserve"> </v>
      </c>
      <c r="H30" s="25"/>
      <c r="I30" s="34"/>
      <c r="J30" s="31"/>
      <c r="K30" s="31"/>
      <c r="L30" s="31"/>
      <c r="M30" s="31"/>
    </row>
    <row r="31" spans="1:13" ht="12" customHeight="1" x14ac:dyDescent="0.2">
      <c r="A31" s="94"/>
      <c r="B31" s="166"/>
      <c r="C31" s="99"/>
      <c r="D31" s="96"/>
      <c r="E31" s="94"/>
      <c r="F31" s="97"/>
      <c r="G31" s="98" t="str">
        <f t="shared" si="0"/>
        <v xml:space="preserve"> </v>
      </c>
      <c r="H31" s="25"/>
      <c r="I31" s="31"/>
      <c r="J31" s="31"/>
      <c r="K31" s="31"/>
      <c r="L31" s="31"/>
      <c r="M31" s="31"/>
    </row>
    <row r="32" spans="1:13" ht="12" customHeight="1" x14ac:dyDescent="0.2">
      <c r="A32" s="94"/>
      <c r="B32" s="166"/>
      <c r="C32" s="99"/>
      <c r="D32" s="96"/>
      <c r="E32" s="94"/>
      <c r="F32" s="97"/>
      <c r="G32" s="98" t="str">
        <f t="shared" si="0"/>
        <v xml:space="preserve"> </v>
      </c>
      <c r="H32" s="25"/>
      <c r="I32" s="31"/>
      <c r="J32" s="31"/>
      <c r="K32" s="31"/>
      <c r="L32" s="31"/>
      <c r="M32" s="31"/>
    </row>
    <row r="33" spans="1:13" ht="12" customHeight="1" x14ac:dyDescent="0.2">
      <c r="A33" s="94"/>
      <c r="B33" s="166"/>
      <c r="C33" s="99"/>
      <c r="D33" s="96"/>
      <c r="E33" s="94"/>
      <c r="F33" s="97"/>
      <c r="G33" s="98" t="str">
        <f t="shared" si="0"/>
        <v xml:space="preserve"> </v>
      </c>
      <c r="H33" s="25"/>
      <c r="I33" s="31"/>
      <c r="J33" s="31"/>
      <c r="K33" s="31"/>
      <c r="L33" s="31"/>
      <c r="M33" s="31"/>
    </row>
    <row r="34" spans="1:13" ht="12" customHeight="1" x14ac:dyDescent="0.2">
      <c r="A34" s="94"/>
      <c r="B34" s="166"/>
      <c r="C34" s="99"/>
      <c r="D34" s="96"/>
      <c r="E34" s="94"/>
      <c r="F34" s="97"/>
      <c r="G34" s="98" t="str">
        <f t="shared" ref="G34:G41" si="1">IF(D34*F34&lt;&gt;0,ROUND(D34*F34,2)," ")</f>
        <v xml:space="preserve"> </v>
      </c>
      <c r="H34" s="25"/>
      <c r="I34" s="31"/>
      <c r="J34" s="31"/>
      <c r="K34" s="31"/>
      <c r="L34" s="31"/>
      <c r="M34" s="31"/>
    </row>
    <row r="35" spans="1:13" ht="12" customHeight="1" x14ac:dyDescent="0.2">
      <c r="A35" s="94"/>
      <c r="B35" s="166"/>
      <c r="C35" s="99"/>
      <c r="D35" s="96"/>
      <c r="E35" s="94"/>
      <c r="F35" s="97"/>
      <c r="G35" s="98" t="str">
        <f t="shared" si="1"/>
        <v xml:space="preserve"> </v>
      </c>
      <c r="H35" s="25"/>
      <c r="I35" s="31"/>
      <c r="J35" s="31"/>
      <c r="K35" s="31"/>
      <c r="L35" s="31"/>
      <c r="M35" s="31"/>
    </row>
    <row r="36" spans="1:13" ht="12" customHeight="1" x14ac:dyDescent="0.2">
      <c r="A36" s="94"/>
      <c r="B36" s="166"/>
      <c r="C36" s="99"/>
      <c r="D36" s="96"/>
      <c r="E36" s="94"/>
      <c r="F36" s="97"/>
      <c r="G36" s="98" t="str">
        <f t="shared" si="1"/>
        <v xml:space="preserve"> </v>
      </c>
      <c r="H36" s="25"/>
      <c r="I36" s="31"/>
      <c r="J36" s="31"/>
      <c r="K36" s="31"/>
      <c r="L36" s="31"/>
      <c r="M36" s="31"/>
    </row>
    <row r="37" spans="1:13" ht="12" customHeight="1" x14ac:dyDescent="0.2">
      <c r="A37" s="94"/>
      <c r="B37" s="166"/>
      <c r="C37" s="99"/>
      <c r="D37" s="96"/>
      <c r="E37" s="94"/>
      <c r="F37" s="97"/>
      <c r="G37" s="98" t="str">
        <f t="shared" si="1"/>
        <v xml:space="preserve"> </v>
      </c>
      <c r="H37" s="25"/>
      <c r="I37" s="31"/>
      <c r="J37" s="31"/>
      <c r="K37" s="31"/>
      <c r="L37" s="31"/>
      <c r="M37" s="31"/>
    </row>
    <row r="38" spans="1:13" ht="12" customHeight="1" x14ac:dyDescent="0.2">
      <c r="A38" s="94"/>
      <c r="B38" s="166"/>
      <c r="C38" s="99"/>
      <c r="D38" s="96"/>
      <c r="E38" s="94"/>
      <c r="F38" s="97"/>
      <c r="G38" s="98" t="str">
        <f t="shared" si="1"/>
        <v xml:space="preserve"> </v>
      </c>
      <c r="H38" s="25"/>
      <c r="I38" s="31"/>
      <c r="J38" s="31"/>
      <c r="K38" s="31"/>
      <c r="L38" s="31"/>
      <c r="M38" s="31"/>
    </row>
    <row r="39" spans="1:13" ht="12" customHeight="1" x14ac:dyDescent="0.2">
      <c r="A39" s="94"/>
      <c r="B39" s="166"/>
      <c r="C39" s="99"/>
      <c r="D39" s="96"/>
      <c r="E39" s="94"/>
      <c r="F39" s="97"/>
      <c r="G39" s="98" t="str">
        <f t="shared" si="1"/>
        <v xml:space="preserve"> </v>
      </c>
      <c r="H39" s="25"/>
      <c r="I39" s="31"/>
      <c r="J39" s="31"/>
      <c r="K39" s="31"/>
      <c r="L39" s="31"/>
      <c r="M39" s="31"/>
    </row>
    <row r="40" spans="1:13" ht="12" customHeight="1" x14ac:dyDescent="0.2">
      <c r="A40" s="94"/>
      <c r="B40" s="166"/>
      <c r="C40" s="99"/>
      <c r="D40" s="96"/>
      <c r="E40" s="94"/>
      <c r="F40" s="97"/>
      <c r="G40" s="98" t="str">
        <f t="shared" si="1"/>
        <v xml:space="preserve"> </v>
      </c>
      <c r="H40" s="25"/>
      <c r="I40" s="31"/>
      <c r="J40" s="31"/>
      <c r="K40" s="31"/>
      <c r="L40" s="31"/>
      <c r="M40" s="31"/>
    </row>
    <row r="41" spans="1:13" ht="12" customHeight="1" thickBot="1" x14ac:dyDescent="0.25">
      <c r="A41" s="94"/>
      <c r="B41" s="166"/>
      <c r="C41" s="99"/>
      <c r="D41" s="96"/>
      <c r="E41" s="94"/>
      <c r="F41" s="97"/>
      <c r="G41" s="98" t="str">
        <f t="shared" si="1"/>
        <v xml:space="preserve"> </v>
      </c>
      <c r="H41" s="25"/>
      <c r="I41" s="31"/>
      <c r="J41" s="31"/>
      <c r="K41" s="31"/>
      <c r="L41" s="31"/>
      <c r="M41" s="31"/>
    </row>
    <row r="42" spans="1:13" ht="12" customHeight="1" thickBot="1" x14ac:dyDescent="0.25">
      <c r="A42" s="129"/>
      <c r="B42" s="130"/>
      <c r="C42" s="129"/>
      <c r="D42" s="129"/>
      <c r="E42" s="131"/>
      <c r="F42" s="132" t="s">
        <v>41</v>
      </c>
      <c r="G42" s="133">
        <f>SUM(G17:G41)</f>
        <v>0</v>
      </c>
      <c r="H42" s="25"/>
      <c r="I42" s="31"/>
      <c r="J42" s="31"/>
      <c r="K42" s="31"/>
      <c r="L42" s="31"/>
      <c r="M42" s="31"/>
    </row>
    <row r="43" spans="1:13" ht="12.75" customHeight="1" x14ac:dyDescent="0.2">
      <c r="A43" s="77" t="s">
        <v>48</v>
      </c>
      <c r="B43" s="84"/>
      <c r="C43" s="77"/>
      <c r="D43" s="77"/>
      <c r="E43" s="77"/>
      <c r="F43" s="77"/>
      <c r="G43" s="77"/>
      <c r="H43" s="25"/>
      <c r="I43" s="31"/>
      <c r="J43" s="31"/>
      <c r="K43" s="31"/>
      <c r="L43" s="31"/>
      <c r="M43" s="31"/>
    </row>
    <row r="44" spans="1:13" ht="12" customHeight="1" x14ac:dyDescent="0.25">
      <c r="A44" s="113"/>
      <c r="B44" s="114"/>
      <c r="C44" s="114"/>
      <c r="D44" s="115"/>
      <c r="E44" s="116"/>
      <c r="F44" s="117"/>
      <c r="G44" s="134"/>
      <c r="H44" s="25"/>
      <c r="I44" s="31"/>
      <c r="J44" s="31"/>
      <c r="K44" s="31"/>
      <c r="L44" s="31"/>
      <c r="M44" s="31"/>
    </row>
    <row r="45" spans="1:13" ht="12" customHeight="1" x14ac:dyDescent="0.2">
      <c r="A45" s="114"/>
      <c r="B45" s="114"/>
      <c r="C45" s="114"/>
      <c r="D45" s="114"/>
      <c r="E45" s="114"/>
      <c r="F45" s="114"/>
      <c r="G45" s="114"/>
      <c r="H45" s="25"/>
      <c r="I45" s="31"/>
      <c r="J45" s="31"/>
      <c r="K45" s="31"/>
      <c r="L45" s="31"/>
      <c r="M45" s="31"/>
    </row>
    <row r="46" spans="1:13" ht="12" customHeight="1" x14ac:dyDescent="0.2">
      <c r="A46" s="113"/>
      <c r="B46" s="114"/>
      <c r="C46" s="114"/>
      <c r="D46" s="114"/>
      <c r="E46" s="114"/>
      <c r="F46" s="114"/>
      <c r="G46" s="114"/>
      <c r="H46" s="25"/>
      <c r="I46" s="31"/>
      <c r="J46" s="31"/>
      <c r="K46" s="31"/>
      <c r="L46" s="31"/>
      <c r="M46" s="31"/>
    </row>
    <row r="47" spans="1:13" ht="12" customHeight="1" x14ac:dyDescent="0.2">
      <c r="A47" s="114"/>
      <c r="B47" s="114"/>
      <c r="C47" s="114"/>
      <c r="D47" s="114"/>
      <c r="E47" s="114"/>
      <c r="F47" s="114"/>
      <c r="G47" s="114"/>
      <c r="H47" s="25"/>
      <c r="I47" s="31"/>
      <c r="J47" s="31"/>
      <c r="K47" s="31"/>
      <c r="L47" s="31"/>
      <c r="M47" s="31"/>
    </row>
    <row r="48" spans="1:13" ht="12" customHeight="1" x14ac:dyDescent="0.2">
      <c r="A48" s="114"/>
      <c r="B48" s="114"/>
      <c r="C48" s="114"/>
      <c r="D48" s="114"/>
      <c r="E48" s="114"/>
      <c r="F48" s="114"/>
      <c r="G48" s="114"/>
      <c r="H48" s="25"/>
      <c r="I48" s="31"/>
      <c r="J48" s="31"/>
      <c r="K48" s="31"/>
      <c r="L48" s="31"/>
      <c r="M48" s="31"/>
    </row>
    <row r="49" spans="1:13" ht="12" customHeight="1" x14ac:dyDescent="0.2">
      <c r="A49" s="114"/>
      <c r="B49" s="114"/>
      <c r="C49" s="114"/>
      <c r="D49" s="114"/>
      <c r="E49" s="114"/>
      <c r="F49" s="114"/>
      <c r="G49" s="114"/>
      <c r="H49" s="25"/>
      <c r="I49" s="31"/>
      <c r="J49" s="31"/>
      <c r="K49" s="31"/>
      <c r="L49" s="31"/>
      <c r="M49" s="31"/>
    </row>
    <row r="50" spans="1:13" ht="12" customHeight="1" x14ac:dyDescent="0.2">
      <c r="A50" s="114"/>
      <c r="B50" s="114"/>
      <c r="C50" s="114"/>
      <c r="D50" s="114"/>
      <c r="E50" s="114"/>
      <c r="F50" s="114"/>
      <c r="G50" s="114"/>
      <c r="H50" s="25"/>
      <c r="I50" s="31"/>
      <c r="J50" s="31"/>
      <c r="K50" s="31"/>
      <c r="L50" s="31"/>
      <c r="M50" s="31"/>
    </row>
    <row r="51" spans="1:13" ht="12" customHeight="1" x14ac:dyDescent="0.2">
      <c r="A51" s="114"/>
      <c r="B51" s="114"/>
      <c r="C51" s="114"/>
      <c r="D51" s="114"/>
      <c r="E51" s="114"/>
      <c r="F51" s="114"/>
      <c r="G51" s="114"/>
      <c r="H51" s="25"/>
      <c r="I51" s="31"/>
      <c r="J51" s="31"/>
      <c r="K51" s="31"/>
      <c r="L51" s="31"/>
      <c r="M51" s="31"/>
    </row>
    <row r="52" spans="1:13" ht="12" customHeight="1" x14ac:dyDescent="0.2">
      <c r="A52" s="114"/>
      <c r="B52" s="114"/>
      <c r="C52" s="114"/>
      <c r="D52" s="114"/>
      <c r="E52" s="114"/>
      <c r="F52" s="114"/>
      <c r="G52" s="114"/>
      <c r="H52" s="25"/>
      <c r="I52" s="31"/>
      <c r="J52" s="31"/>
      <c r="K52" s="31"/>
      <c r="L52" s="31"/>
      <c r="M52" s="31"/>
    </row>
    <row r="53" spans="1:13" ht="12" customHeight="1" x14ac:dyDescent="0.2">
      <c r="A53" s="114"/>
      <c r="B53" s="114"/>
      <c r="C53" s="114"/>
      <c r="D53" s="114"/>
      <c r="E53" s="114"/>
      <c r="F53" s="114"/>
      <c r="G53" s="114"/>
      <c r="H53" s="25"/>
      <c r="I53" s="31"/>
      <c r="J53" s="31"/>
      <c r="K53" s="31"/>
      <c r="L53" s="31"/>
      <c r="M53" s="31"/>
    </row>
    <row r="54" spans="1:13" ht="12" customHeight="1" x14ac:dyDescent="0.2">
      <c r="A54" s="114"/>
      <c r="B54" s="114"/>
      <c r="C54" s="114"/>
      <c r="D54" s="114"/>
      <c r="E54" s="114"/>
      <c r="F54" s="114"/>
      <c r="G54" s="114"/>
      <c r="H54" s="25"/>
      <c r="I54" s="31"/>
      <c r="J54" s="31"/>
      <c r="K54" s="31"/>
      <c r="L54" s="31"/>
      <c r="M54" s="31"/>
    </row>
    <row r="55" spans="1:13" ht="12" customHeight="1" x14ac:dyDescent="0.2">
      <c r="A55" s="77"/>
      <c r="B55" s="77"/>
      <c r="C55" s="77"/>
      <c r="D55" s="77"/>
      <c r="E55" s="83"/>
      <c r="F55" s="83"/>
      <c r="G55" s="83"/>
      <c r="H55" s="25"/>
      <c r="I55" s="31"/>
      <c r="J55" s="31"/>
      <c r="K55" s="31"/>
      <c r="L55" s="31"/>
      <c r="M55" s="31"/>
    </row>
    <row r="56" spans="1:13" ht="12" customHeight="1" x14ac:dyDescent="0.2">
      <c r="A56" s="77"/>
      <c r="B56" s="84"/>
      <c r="C56" s="77"/>
      <c r="D56" s="135"/>
      <c r="E56" s="136"/>
      <c r="F56" s="137"/>
      <c r="G56" s="137"/>
      <c r="H56" s="25"/>
      <c r="I56" s="31"/>
      <c r="J56" s="31"/>
      <c r="K56" s="31"/>
      <c r="L56" s="31"/>
      <c r="M56" s="31"/>
    </row>
    <row r="57" spans="1:13" ht="12" customHeight="1" x14ac:dyDescent="0.2">
      <c r="A57" s="77"/>
      <c r="B57" s="84"/>
      <c r="C57" s="77"/>
      <c r="D57" s="135"/>
      <c r="E57" s="138"/>
      <c r="F57" s="137"/>
      <c r="G57" s="139"/>
      <c r="H57" s="25"/>
      <c r="I57" s="31"/>
      <c r="J57" s="31"/>
      <c r="K57" s="31"/>
      <c r="L57" s="31"/>
      <c r="M57" s="31"/>
    </row>
    <row r="58" spans="1:13" ht="12" customHeight="1" x14ac:dyDescent="0.2">
      <c r="A58" s="77"/>
      <c r="B58" s="84"/>
      <c r="C58" s="77"/>
      <c r="D58" s="135"/>
      <c r="E58" s="136"/>
      <c r="F58" s="137"/>
      <c r="G58" s="140"/>
      <c r="H58" s="25"/>
      <c r="I58" s="31"/>
      <c r="J58" s="31"/>
      <c r="K58" s="31"/>
      <c r="L58" s="31"/>
      <c r="M58" s="31"/>
    </row>
    <row r="59" spans="1:13" ht="12" customHeight="1" x14ac:dyDescent="0.2">
      <c r="A59" s="77"/>
      <c r="B59" s="77"/>
      <c r="C59" s="77"/>
      <c r="D59" s="135"/>
      <c r="E59" s="136"/>
      <c r="F59" s="137"/>
      <c r="G59" s="140"/>
      <c r="H59" s="25"/>
      <c r="I59" s="31"/>
      <c r="J59" s="31"/>
      <c r="K59" s="31"/>
      <c r="L59" s="31"/>
      <c r="M59" s="31"/>
    </row>
    <row r="60" spans="1:13" ht="12" customHeight="1" x14ac:dyDescent="0.2">
      <c r="A60" s="77"/>
      <c r="B60" s="77"/>
      <c r="C60" s="77"/>
      <c r="D60" s="135"/>
      <c r="E60" s="138"/>
      <c r="F60" s="137"/>
      <c r="G60" s="138"/>
      <c r="H60" s="25"/>
      <c r="I60" s="31"/>
      <c r="J60" s="31"/>
      <c r="K60" s="31"/>
      <c r="L60" s="31"/>
      <c r="M60" s="31"/>
    </row>
    <row r="61" spans="1:13" ht="8.25" customHeight="1" thickBot="1" x14ac:dyDescent="0.3">
      <c r="A61" s="41"/>
      <c r="B61" s="19"/>
      <c r="C61" s="20"/>
      <c r="D61" s="22"/>
      <c r="E61" s="42"/>
      <c r="F61" s="23"/>
      <c r="G61" s="24"/>
      <c r="H61" s="27"/>
      <c r="I61" s="31"/>
      <c r="J61" s="31"/>
      <c r="K61" s="31"/>
      <c r="L61" s="31"/>
      <c r="M61" s="31"/>
    </row>
    <row r="62" spans="1:13" ht="12" customHeight="1" thickTop="1" x14ac:dyDescent="0.2">
      <c r="A62" s="43"/>
      <c r="B62" s="44"/>
      <c r="C62" s="43"/>
      <c r="D62" s="46"/>
      <c r="E62" s="43"/>
      <c r="F62" s="47"/>
      <c r="G62" s="44"/>
      <c r="H62" s="31"/>
      <c r="I62" s="31"/>
      <c r="J62" s="31"/>
      <c r="K62" s="31"/>
      <c r="L62" s="31"/>
      <c r="M62" s="31"/>
    </row>
    <row r="63" spans="1:13" ht="12" customHeight="1" x14ac:dyDescent="0.25">
      <c r="A63" s="48"/>
      <c r="B63" s="44"/>
      <c r="C63" s="44"/>
      <c r="D63" s="50"/>
      <c r="E63" s="51"/>
      <c r="F63" s="52"/>
      <c r="G63" s="53"/>
      <c r="H63" s="31"/>
      <c r="I63" s="31"/>
      <c r="J63" s="31"/>
      <c r="K63" s="31"/>
      <c r="L63" s="31"/>
      <c r="M63" s="31"/>
    </row>
    <row r="64" spans="1:13" ht="12" customHeight="1" x14ac:dyDescent="0.2">
      <c r="A64" s="54"/>
      <c r="B64" s="55"/>
      <c r="C64" s="56"/>
      <c r="D64" s="46"/>
      <c r="E64" s="43"/>
      <c r="F64" s="47"/>
      <c r="G64" s="44"/>
      <c r="H64" s="31"/>
      <c r="I64" s="31"/>
      <c r="J64" s="31"/>
      <c r="K64" s="31"/>
      <c r="L64" s="31"/>
      <c r="M64" s="31"/>
    </row>
    <row r="65" spans="1:13" ht="12" customHeight="1" x14ac:dyDescent="0.25">
      <c r="A65" s="31"/>
      <c r="B65" s="35"/>
      <c r="C65" s="31"/>
      <c r="D65" s="50"/>
      <c r="E65" s="51"/>
      <c r="F65" s="52"/>
      <c r="G65" s="53"/>
      <c r="H65" s="31"/>
      <c r="I65" s="31"/>
      <c r="J65" s="31"/>
      <c r="K65" s="31"/>
      <c r="L65" s="31"/>
      <c r="M65" s="31"/>
    </row>
    <row r="66" spans="1:13" ht="12" customHeight="1" x14ac:dyDescent="0.2">
      <c r="A66" s="31"/>
      <c r="B66" s="35"/>
      <c r="C66" s="31"/>
      <c r="D66" s="33"/>
      <c r="E66" s="43"/>
      <c r="F66" s="44"/>
      <c r="G66" s="44"/>
      <c r="H66" s="31"/>
      <c r="I66" s="31"/>
      <c r="J66" s="31"/>
      <c r="K66" s="31"/>
      <c r="L66" s="31"/>
      <c r="M66" s="31"/>
    </row>
    <row r="67" spans="1:13" x14ac:dyDescent="0.2">
      <c r="A67" s="30"/>
      <c r="B67" s="38"/>
      <c r="C67" s="30"/>
      <c r="D67" s="30"/>
      <c r="E67" s="57"/>
      <c r="F67" s="57"/>
      <c r="G67" s="57"/>
      <c r="H67" s="30"/>
      <c r="I67" s="30"/>
      <c r="J67" s="30"/>
      <c r="K67" s="30"/>
      <c r="L67" s="30"/>
      <c r="M67" s="30"/>
    </row>
    <row r="68" spans="1:13" x14ac:dyDescent="0.2">
      <c r="A68" s="30"/>
      <c r="B68" s="38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x14ac:dyDescent="0.2">
      <c r="A69" s="30"/>
      <c r="B69" s="38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x14ac:dyDescent="0.2">
      <c r="A70" s="30"/>
      <c r="B70" s="3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</sheetData>
  <sheetProtection password="CC24" sheet="1" objects="1" scenarios="1"/>
  <printOptions horizontalCentered="1" gridLinesSet="0"/>
  <pageMargins left="0" right="0" top="0.5" bottom="0" header="0" footer="0"/>
  <pageSetup orientation="portrait" blackAndWhite="1" horizontalDpi="4294967292" vertic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76" r:id="rId4" name="Drop Down 32">
              <controlPr defaultSize="0" print="0" autoFill="0" autoLine="0" autoPict="0">
                <anchor>
                  <from>
                    <xdr:col>3</xdr:col>
                    <xdr:colOff>9525</xdr:colOff>
                    <xdr:row>12</xdr:row>
                    <xdr:rowOff>57150</xdr:rowOff>
                  </from>
                  <to>
                    <xdr:col>5</xdr:col>
                    <xdr:colOff>419100</xdr:colOff>
                    <xdr:row>12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M70"/>
  <sheetViews>
    <sheetView showGridLines="0" showRowColHeaders="0" showZeros="0" zoomScale="95" workbookViewId="0">
      <selection activeCell="B6" sqref="B6"/>
    </sheetView>
  </sheetViews>
  <sheetFormatPr defaultRowHeight="12.75" x14ac:dyDescent="0.2"/>
  <cols>
    <col min="1" max="1" width="7.7109375" customWidth="1"/>
    <col min="2" max="2" width="5.7109375" customWidth="1"/>
    <col min="3" max="3" width="27.7109375" customWidth="1"/>
    <col min="4" max="4" width="12.7109375" customWidth="1"/>
    <col min="5" max="5" width="8.7109375" customWidth="1"/>
    <col min="6" max="6" width="11.7109375" customWidth="1"/>
    <col min="7" max="7" width="15.7109375" customWidth="1"/>
    <col min="8" max="8" width="1.28515625" customWidth="1"/>
    <col min="9" max="9" width="22.5703125" hidden="1" customWidth="1"/>
  </cols>
  <sheetData>
    <row r="1" spans="1:13" ht="20.100000000000001" customHeight="1" thickBot="1" x14ac:dyDescent="0.25">
      <c r="A1" s="28"/>
      <c r="B1" s="29"/>
      <c r="C1" s="28"/>
      <c r="D1" s="28"/>
      <c r="E1" s="28"/>
      <c r="F1" s="28"/>
      <c r="G1" s="28"/>
      <c r="H1" s="28"/>
      <c r="I1" s="30"/>
      <c r="J1" s="30"/>
      <c r="K1" s="30"/>
      <c r="L1" s="30"/>
      <c r="M1" s="30"/>
    </row>
    <row r="2" spans="1:13" ht="15" customHeight="1" thickTop="1" x14ac:dyDescent="0.2">
      <c r="A2" s="73" t="s">
        <v>11</v>
      </c>
      <c r="B2" s="72"/>
      <c r="C2" s="72"/>
      <c r="D2" s="72"/>
      <c r="E2" s="72"/>
      <c r="F2" s="72"/>
      <c r="G2" s="72"/>
      <c r="H2" s="71"/>
      <c r="I2" s="30"/>
      <c r="J2" s="30"/>
      <c r="K2" s="30"/>
      <c r="L2" s="30"/>
      <c r="M2" s="30"/>
    </row>
    <row r="3" spans="1:13" ht="9.9499999999999993" customHeight="1" x14ac:dyDescent="0.2">
      <c r="A3" s="74" t="s">
        <v>13</v>
      </c>
      <c r="B3" s="72"/>
      <c r="C3" s="72"/>
      <c r="D3" s="72"/>
      <c r="E3" s="72"/>
      <c r="F3" s="72"/>
      <c r="G3" s="72"/>
      <c r="H3" s="71"/>
      <c r="I3" s="30"/>
      <c r="J3" s="30"/>
      <c r="K3" s="30"/>
      <c r="L3" s="30"/>
      <c r="M3" s="30"/>
    </row>
    <row r="4" spans="1:13" ht="9.9499999999999993" customHeight="1" x14ac:dyDescent="0.2">
      <c r="A4" s="74" t="s">
        <v>15</v>
      </c>
      <c r="B4" s="72"/>
      <c r="C4" s="72"/>
      <c r="D4" s="72"/>
      <c r="E4" s="72"/>
      <c r="F4" s="72"/>
      <c r="G4" s="72"/>
      <c r="H4" s="71"/>
      <c r="I4" s="30"/>
      <c r="J4" s="30"/>
      <c r="K4" s="30"/>
      <c r="L4" s="30"/>
      <c r="M4" s="30"/>
    </row>
    <row r="5" spans="1:13" ht="15" customHeight="1" x14ac:dyDescent="0.25">
      <c r="A5" s="17" t="s">
        <v>55</v>
      </c>
      <c r="B5" s="3"/>
      <c r="C5" s="3"/>
      <c r="D5" s="2"/>
      <c r="E5" s="3"/>
      <c r="F5" s="3"/>
      <c r="G5" s="3"/>
      <c r="H5" s="25"/>
      <c r="I5" s="31"/>
      <c r="J5" s="31"/>
      <c r="K5" s="31"/>
      <c r="L5" s="31"/>
      <c r="M5" s="31"/>
    </row>
    <row r="6" spans="1:13" ht="13.5" customHeight="1" x14ac:dyDescent="0.2">
      <c r="A6" s="76" t="s">
        <v>56</v>
      </c>
      <c r="B6" s="120"/>
      <c r="C6" s="77"/>
      <c r="D6" s="78"/>
      <c r="E6" s="77"/>
      <c r="F6" s="79" t="s">
        <v>22</v>
      </c>
      <c r="G6" s="121" t="e">
        <f>'Change Order'!#REF!</f>
        <v>#REF!</v>
      </c>
      <c r="H6" s="25"/>
      <c r="I6" s="31"/>
      <c r="J6" s="31"/>
      <c r="K6" s="31"/>
      <c r="L6" s="31"/>
      <c r="M6" s="31"/>
    </row>
    <row r="7" spans="1:13" ht="13.5" customHeight="1" x14ac:dyDescent="0.2">
      <c r="A7" s="77" t="s">
        <v>23</v>
      </c>
      <c r="B7" s="122">
        <f>'Change Order'!C7</f>
        <v>0</v>
      </c>
      <c r="C7" s="77"/>
      <c r="D7" s="78"/>
      <c r="E7" s="77"/>
      <c r="F7" s="79" t="s">
        <v>24</v>
      </c>
      <c r="G7" s="121" t="e">
        <f>'Change Order'!#REF!</f>
        <v>#REF!</v>
      </c>
      <c r="H7" s="25"/>
      <c r="I7" s="31"/>
      <c r="J7" s="31"/>
      <c r="K7" s="31"/>
      <c r="L7" s="31"/>
      <c r="M7" s="31"/>
    </row>
    <row r="8" spans="1:13" ht="13.5" customHeight="1" x14ac:dyDescent="0.2">
      <c r="A8" s="77" t="s">
        <v>25</v>
      </c>
      <c r="B8" s="77"/>
      <c r="C8" s="121">
        <f>'Change Order'!D8</f>
        <v>0</v>
      </c>
      <c r="D8" s="79" t="s">
        <v>26</v>
      </c>
      <c r="E8" s="170">
        <f>'Change Order'!F8</f>
        <v>0</v>
      </c>
      <c r="F8" s="79" t="s">
        <v>57</v>
      </c>
      <c r="G8" s="121" t="e">
        <f>'Change Order'!#REF!</f>
        <v>#REF!</v>
      </c>
      <c r="H8" s="25"/>
      <c r="I8" s="31"/>
      <c r="J8" s="31"/>
      <c r="K8" s="31"/>
      <c r="L8" s="31"/>
      <c r="M8" s="31"/>
    </row>
    <row r="9" spans="1:13" ht="13.5" customHeight="1" x14ac:dyDescent="0.2">
      <c r="A9" s="77" t="s">
        <v>27</v>
      </c>
      <c r="B9" s="77"/>
      <c r="C9" s="123">
        <f>'Change Order'!D9</f>
        <v>0</v>
      </c>
      <c r="D9" s="79" t="s">
        <v>28</v>
      </c>
      <c r="E9" s="121">
        <f>'Change Order'!F9</f>
        <v>0</v>
      </c>
      <c r="F9" s="167"/>
      <c r="G9" s="121"/>
      <c r="H9" s="25"/>
      <c r="I9" s="31"/>
      <c r="J9" s="31"/>
      <c r="K9" s="31"/>
      <c r="L9" s="31"/>
      <c r="M9" s="31"/>
    </row>
    <row r="10" spans="1:13" ht="13.5" customHeight="1" x14ac:dyDescent="0.2">
      <c r="A10" s="77" t="s">
        <v>29</v>
      </c>
      <c r="B10" s="77"/>
      <c r="C10" s="121">
        <f>'Change Order'!D10</f>
        <v>0</v>
      </c>
      <c r="D10" s="167"/>
      <c r="E10" s="121"/>
      <c r="F10" s="125"/>
      <c r="G10" s="125"/>
      <c r="H10" s="25"/>
      <c r="I10" s="31"/>
      <c r="J10" s="31"/>
      <c r="K10" s="31"/>
      <c r="L10" s="31"/>
      <c r="M10" s="31"/>
    </row>
    <row r="11" spans="1:13" ht="13.5" customHeight="1" x14ac:dyDescent="0.2">
      <c r="A11" s="81" t="s">
        <v>30</v>
      </c>
      <c r="B11" s="77"/>
      <c r="C11" s="121">
        <f>'Change Order'!D11</f>
        <v>0</v>
      </c>
      <c r="D11" s="125"/>
      <c r="E11" s="125"/>
      <c r="F11" s="125"/>
      <c r="G11" s="125"/>
      <c r="H11" s="25"/>
      <c r="I11" s="31"/>
      <c r="J11" s="31"/>
      <c r="K11" s="31"/>
      <c r="L11" s="31"/>
      <c r="M11" s="31"/>
    </row>
    <row r="12" spans="1:13" ht="4.5" customHeight="1" x14ac:dyDescent="0.2">
      <c r="A12" s="77"/>
      <c r="B12" s="77"/>
      <c r="C12" s="82"/>
      <c r="D12" s="83"/>
      <c r="E12" s="83"/>
      <c r="F12" s="83"/>
      <c r="G12" s="83"/>
      <c r="H12" s="25"/>
      <c r="I12" s="31"/>
      <c r="J12" s="31"/>
      <c r="K12" s="31"/>
      <c r="L12" s="31"/>
      <c r="M12" s="31"/>
    </row>
    <row r="13" spans="1:13" ht="25.5" customHeight="1" x14ac:dyDescent="0.2">
      <c r="A13" s="77"/>
      <c r="B13" s="77"/>
      <c r="C13" s="126" t="s">
        <v>58</v>
      </c>
      <c r="D13" s="127" t="str">
        <f>IF($I$13=1,"No Item Selected",IF($I$13=2,"Contract Items",IF($I$13=3,"Supplemental Agreement","Selection Invalid")))</f>
        <v>No Item Selected</v>
      </c>
      <c r="E13" s="128"/>
      <c r="F13" s="128"/>
      <c r="G13" s="83"/>
      <c r="H13" s="25"/>
      <c r="I13" s="58">
        <v>1</v>
      </c>
      <c r="J13" s="31"/>
      <c r="K13" s="31"/>
      <c r="L13" s="31"/>
      <c r="M13" s="31"/>
    </row>
    <row r="14" spans="1:13" ht="6.75" customHeight="1" x14ac:dyDescent="0.25">
      <c r="A14" s="77"/>
      <c r="B14" s="84"/>
      <c r="C14" s="85"/>
      <c r="D14" s="77"/>
      <c r="E14" s="77"/>
      <c r="F14" s="77"/>
      <c r="G14" s="77"/>
      <c r="H14" s="25"/>
      <c r="I14" s="39"/>
      <c r="J14" s="31"/>
      <c r="K14" s="31"/>
      <c r="L14" s="31"/>
      <c r="M14" s="31"/>
    </row>
    <row r="15" spans="1:13" ht="12" customHeight="1" x14ac:dyDescent="0.25">
      <c r="A15" s="86" t="s">
        <v>32</v>
      </c>
      <c r="B15" s="86" t="str">
        <f>IF($I$13=1,"",IF($I$13=2,"Item",IF($I$13=3,"Ref.")))</f>
        <v/>
      </c>
      <c r="C15" s="87"/>
      <c r="D15" s="86"/>
      <c r="E15" s="86"/>
      <c r="F15" s="89"/>
      <c r="G15" s="86"/>
      <c r="H15" s="26"/>
      <c r="I15" s="32" t="s">
        <v>19</v>
      </c>
      <c r="J15" s="33"/>
      <c r="K15" s="33"/>
      <c r="L15" s="33"/>
      <c r="M15" s="33"/>
    </row>
    <row r="16" spans="1:13" ht="12" customHeight="1" x14ac:dyDescent="0.25">
      <c r="A16" s="90" t="s">
        <v>34</v>
      </c>
      <c r="B16" s="90" t="s">
        <v>35</v>
      </c>
      <c r="C16" s="91" t="s">
        <v>36</v>
      </c>
      <c r="D16" s="90" t="s">
        <v>37</v>
      </c>
      <c r="E16" s="90" t="s">
        <v>38</v>
      </c>
      <c r="F16" s="93" t="s">
        <v>39</v>
      </c>
      <c r="G16" s="90" t="s">
        <v>40</v>
      </c>
      <c r="H16" s="26"/>
      <c r="I16" s="32" t="s">
        <v>59</v>
      </c>
      <c r="J16" s="33"/>
      <c r="K16" s="33"/>
      <c r="L16" s="33"/>
      <c r="M16" s="33"/>
    </row>
    <row r="17" spans="1:13" ht="12" customHeight="1" x14ac:dyDescent="0.2">
      <c r="A17" s="94"/>
      <c r="B17" s="166"/>
      <c r="C17" s="95"/>
      <c r="D17" s="96"/>
      <c r="E17" s="94"/>
      <c r="F17" s="97"/>
      <c r="G17" s="98" t="str">
        <f>IF(D17*F17&lt;&gt;0,ROUND(D17*F17,2)," ")</f>
        <v xml:space="preserve"> </v>
      </c>
      <c r="H17" s="25"/>
      <c r="I17" s="31"/>
      <c r="J17" s="31"/>
      <c r="K17" s="31"/>
      <c r="L17" s="31"/>
      <c r="M17" s="31"/>
    </row>
    <row r="18" spans="1:13" ht="12" customHeight="1" x14ac:dyDescent="0.2">
      <c r="A18" s="94"/>
      <c r="B18" s="166"/>
      <c r="C18" s="99"/>
      <c r="D18" s="96"/>
      <c r="E18" s="94"/>
      <c r="F18" s="97"/>
      <c r="G18" s="98" t="str">
        <f t="shared" ref="G18:G33" si="0">IF(D18*F18&lt;&gt;0,ROUND(D18*F18,2)," ")</f>
        <v xml:space="preserve"> </v>
      </c>
      <c r="H18" s="25"/>
      <c r="I18" s="31"/>
      <c r="J18" s="31"/>
      <c r="K18" s="31"/>
      <c r="L18" s="31"/>
      <c r="M18" s="31"/>
    </row>
    <row r="19" spans="1:13" ht="12" customHeight="1" x14ac:dyDescent="0.2">
      <c r="A19" s="94"/>
      <c r="B19" s="166"/>
      <c r="C19" s="99"/>
      <c r="D19" s="96"/>
      <c r="E19" s="94"/>
      <c r="F19" s="97"/>
      <c r="G19" s="98" t="str">
        <f t="shared" si="0"/>
        <v xml:space="preserve"> </v>
      </c>
      <c r="H19" s="25"/>
      <c r="I19" s="31"/>
      <c r="J19" s="31"/>
      <c r="K19" s="31"/>
      <c r="L19" s="31"/>
      <c r="M19" s="31"/>
    </row>
    <row r="20" spans="1:13" ht="12" customHeight="1" x14ac:dyDescent="0.2">
      <c r="A20" s="94"/>
      <c r="B20" s="166"/>
      <c r="C20" s="99"/>
      <c r="D20" s="96"/>
      <c r="E20" s="94"/>
      <c r="F20" s="97"/>
      <c r="G20" s="98" t="str">
        <f t="shared" si="0"/>
        <v xml:space="preserve"> </v>
      </c>
      <c r="H20" s="25"/>
      <c r="I20" s="31"/>
      <c r="J20" s="31"/>
      <c r="K20" s="31"/>
      <c r="L20" s="31"/>
      <c r="M20" s="31"/>
    </row>
    <row r="21" spans="1:13" ht="12" customHeight="1" x14ac:dyDescent="0.2">
      <c r="A21" s="94"/>
      <c r="B21" s="166"/>
      <c r="C21" s="99"/>
      <c r="D21" s="96"/>
      <c r="E21" s="94"/>
      <c r="F21" s="97"/>
      <c r="G21" s="98" t="str">
        <f t="shared" si="0"/>
        <v xml:space="preserve"> </v>
      </c>
      <c r="H21" s="25"/>
      <c r="I21" s="31"/>
      <c r="J21" s="31"/>
      <c r="K21" s="31"/>
      <c r="L21" s="31"/>
      <c r="M21" s="31"/>
    </row>
    <row r="22" spans="1:13" ht="12" customHeight="1" x14ac:dyDescent="0.2">
      <c r="A22" s="94"/>
      <c r="B22" s="166"/>
      <c r="C22" s="99"/>
      <c r="D22" s="96"/>
      <c r="E22" s="94"/>
      <c r="F22" s="97"/>
      <c r="G22" s="98" t="str">
        <f t="shared" si="0"/>
        <v xml:space="preserve"> </v>
      </c>
      <c r="H22" s="25"/>
      <c r="I22" s="31"/>
      <c r="J22" s="31"/>
      <c r="K22" s="31"/>
      <c r="L22" s="31"/>
      <c r="M22" s="31"/>
    </row>
    <row r="23" spans="1:13" ht="12" customHeight="1" x14ac:dyDescent="0.2">
      <c r="A23" s="94"/>
      <c r="B23" s="166"/>
      <c r="C23" s="99"/>
      <c r="D23" s="96"/>
      <c r="E23" s="94"/>
      <c r="F23" s="97"/>
      <c r="G23" s="98" t="str">
        <f t="shared" si="0"/>
        <v xml:space="preserve"> </v>
      </c>
      <c r="H23" s="25"/>
      <c r="I23" s="31"/>
      <c r="J23" s="31"/>
      <c r="K23" s="31"/>
      <c r="L23" s="31"/>
      <c r="M23" s="31"/>
    </row>
    <row r="24" spans="1:13" ht="12" customHeight="1" x14ac:dyDescent="0.2">
      <c r="A24" s="94"/>
      <c r="B24" s="166"/>
      <c r="C24" s="99"/>
      <c r="D24" s="96"/>
      <c r="E24" s="94"/>
      <c r="F24" s="97"/>
      <c r="G24" s="98" t="str">
        <f t="shared" si="0"/>
        <v xml:space="preserve"> </v>
      </c>
      <c r="H24" s="25"/>
      <c r="I24" s="31"/>
      <c r="J24" s="31"/>
      <c r="K24" s="31"/>
      <c r="L24" s="31"/>
      <c r="M24" s="31"/>
    </row>
    <row r="25" spans="1:13" ht="12" customHeight="1" x14ac:dyDescent="0.2">
      <c r="A25" s="94"/>
      <c r="B25" s="166"/>
      <c r="C25" s="99"/>
      <c r="D25" s="96"/>
      <c r="E25" s="94"/>
      <c r="F25" s="97"/>
      <c r="G25" s="98" t="str">
        <f t="shared" si="0"/>
        <v xml:space="preserve"> </v>
      </c>
      <c r="H25" s="25"/>
      <c r="I25" s="31"/>
      <c r="J25" s="31"/>
      <c r="K25" s="31"/>
      <c r="L25" s="31"/>
      <c r="M25" s="31"/>
    </row>
    <row r="26" spans="1:13" ht="12" customHeight="1" x14ac:dyDescent="0.2">
      <c r="A26" s="94"/>
      <c r="B26" s="166"/>
      <c r="C26" s="99"/>
      <c r="D26" s="96"/>
      <c r="E26" s="94"/>
      <c r="F26" s="97"/>
      <c r="G26" s="98" t="str">
        <f t="shared" si="0"/>
        <v xml:space="preserve"> </v>
      </c>
      <c r="H26" s="25"/>
      <c r="I26" s="31"/>
      <c r="J26" s="31"/>
      <c r="K26" s="31"/>
      <c r="L26" s="31"/>
      <c r="M26" s="31"/>
    </row>
    <row r="27" spans="1:13" ht="12" customHeight="1" x14ac:dyDescent="0.2">
      <c r="A27" s="94"/>
      <c r="B27" s="166"/>
      <c r="C27" s="99"/>
      <c r="D27" s="96"/>
      <c r="E27" s="94"/>
      <c r="F27" s="97"/>
      <c r="G27" s="98" t="str">
        <f t="shared" si="0"/>
        <v xml:space="preserve"> </v>
      </c>
      <c r="H27" s="25"/>
      <c r="I27" s="31"/>
      <c r="J27" s="31"/>
      <c r="K27" s="31"/>
      <c r="L27" s="31"/>
      <c r="M27" s="31"/>
    </row>
    <row r="28" spans="1:13" ht="12" customHeight="1" x14ac:dyDescent="0.2">
      <c r="A28" s="94"/>
      <c r="B28" s="166"/>
      <c r="C28" s="99"/>
      <c r="D28" s="96"/>
      <c r="E28" s="94"/>
      <c r="F28" s="97"/>
      <c r="G28" s="98" t="str">
        <f t="shared" si="0"/>
        <v xml:space="preserve"> </v>
      </c>
      <c r="H28" s="25"/>
      <c r="I28" s="34"/>
      <c r="J28" s="31"/>
      <c r="K28" s="31"/>
      <c r="L28" s="31"/>
      <c r="M28" s="31"/>
    </row>
    <row r="29" spans="1:13" ht="12" customHeight="1" x14ac:dyDescent="0.2">
      <c r="A29" s="94"/>
      <c r="B29" s="166"/>
      <c r="C29" s="99"/>
      <c r="D29" s="96"/>
      <c r="E29" s="94"/>
      <c r="F29" s="97"/>
      <c r="G29" s="98" t="str">
        <f t="shared" si="0"/>
        <v xml:space="preserve"> </v>
      </c>
      <c r="H29" s="25"/>
      <c r="I29" s="34"/>
      <c r="J29" s="31"/>
      <c r="K29" s="31"/>
      <c r="L29" s="31"/>
      <c r="M29" s="31"/>
    </row>
    <row r="30" spans="1:13" ht="12" customHeight="1" x14ac:dyDescent="0.2">
      <c r="A30" s="94"/>
      <c r="B30" s="166"/>
      <c r="C30" s="99"/>
      <c r="D30" s="96"/>
      <c r="E30" s="94"/>
      <c r="F30" s="97"/>
      <c r="G30" s="98" t="str">
        <f t="shared" si="0"/>
        <v xml:space="preserve"> </v>
      </c>
      <c r="H30" s="25"/>
      <c r="I30" s="34"/>
      <c r="J30" s="31"/>
      <c r="K30" s="31"/>
      <c r="L30" s="31"/>
      <c r="M30" s="31"/>
    </row>
    <row r="31" spans="1:13" ht="12" customHeight="1" x14ac:dyDescent="0.2">
      <c r="A31" s="94"/>
      <c r="B31" s="166"/>
      <c r="C31" s="99"/>
      <c r="D31" s="96"/>
      <c r="E31" s="94"/>
      <c r="F31" s="97"/>
      <c r="G31" s="98" t="str">
        <f t="shared" si="0"/>
        <v xml:space="preserve"> </v>
      </c>
      <c r="H31" s="25"/>
      <c r="I31" s="31"/>
      <c r="J31" s="31"/>
      <c r="K31" s="31"/>
      <c r="L31" s="31"/>
      <c r="M31" s="31"/>
    </row>
    <row r="32" spans="1:13" ht="12" customHeight="1" x14ac:dyDescent="0.2">
      <c r="A32" s="94"/>
      <c r="B32" s="166"/>
      <c r="C32" s="99"/>
      <c r="D32" s="96"/>
      <c r="E32" s="94"/>
      <c r="F32" s="97"/>
      <c r="G32" s="98" t="str">
        <f t="shared" si="0"/>
        <v xml:space="preserve"> </v>
      </c>
      <c r="H32" s="25"/>
      <c r="I32" s="31"/>
      <c r="J32" s="31"/>
      <c r="K32" s="31"/>
      <c r="L32" s="31"/>
      <c r="M32" s="31"/>
    </row>
    <row r="33" spans="1:13" ht="12" customHeight="1" x14ac:dyDescent="0.2">
      <c r="A33" s="94"/>
      <c r="B33" s="166"/>
      <c r="C33" s="99"/>
      <c r="D33" s="96"/>
      <c r="E33" s="94"/>
      <c r="F33" s="97"/>
      <c r="G33" s="98" t="str">
        <f t="shared" si="0"/>
        <v xml:space="preserve"> </v>
      </c>
      <c r="H33" s="25"/>
      <c r="I33" s="31"/>
      <c r="J33" s="31"/>
      <c r="K33" s="31"/>
      <c r="L33" s="31"/>
      <c r="M33" s="31"/>
    </row>
    <row r="34" spans="1:13" ht="12" customHeight="1" x14ac:dyDescent="0.2">
      <c r="A34" s="94"/>
      <c r="B34" s="166"/>
      <c r="C34" s="99"/>
      <c r="D34" s="96"/>
      <c r="E34" s="94"/>
      <c r="F34" s="97"/>
      <c r="G34" s="98" t="str">
        <f t="shared" ref="G34:G41" si="1">IF(D34*F34&lt;&gt;0,ROUND(D34*F34,2)," ")</f>
        <v xml:space="preserve"> </v>
      </c>
      <c r="H34" s="25"/>
      <c r="I34" s="31"/>
      <c r="J34" s="31"/>
      <c r="K34" s="31"/>
      <c r="L34" s="31"/>
      <c r="M34" s="31"/>
    </row>
    <row r="35" spans="1:13" ht="12" customHeight="1" x14ac:dyDescent="0.2">
      <c r="A35" s="94"/>
      <c r="B35" s="166"/>
      <c r="C35" s="99"/>
      <c r="D35" s="96"/>
      <c r="E35" s="94"/>
      <c r="F35" s="97"/>
      <c r="G35" s="98" t="str">
        <f t="shared" si="1"/>
        <v xml:space="preserve"> </v>
      </c>
      <c r="H35" s="25"/>
      <c r="I35" s="31"/>
      <c r="J35" s="31"/>
      <c r="K35" s="31"/>
      <c r="L35" s="31"/>
      <c r="M35" s="31"/>
    </row>
    <row r="36" spans="1:13" ht="12" customHeight="1" x14ac:dyDescent="0.2">
      <c r="A36" s="94"/>
      <c r="B36" s="166"/>
      <c r="C36" s="99"/>
      <c r="D36" s="96"/>
      <c r="E36" s="94"/>
      <c r="F36" s="97"/>
      <c r="G36" s="98" t="str">
        <f t="shared" si="1"/>
        <v xml:space="preserve"> </v>
      </c>
      <c r="H36" s="25"/>
      <c r="I36" s="31"/>
      <c r="J36" s="31"/>
      <c r="K36" s="31"/>
      <c r="L36" s="31"/>
      <c r="M36" s="31"/>
    </row>
    <row r="37" spans="1:13" ht="12" customHeight="1" x14ac:dyDescent="0.2">
      <c r="A37" s="94"/>
      <c r="B37" s="166"/>
      <c r="C37" s="99"/>
      <c r="D37" s="96"/>
      <c r="E37" s="94"/>
      <c r="F37" s="97"/>
      <c r="G37" s="98" t="str">
        <f t="shared" si="1"/>
        <v xml:space="preserve"> </v>
      </c>
      <c r="H37" s="25"/>
      <c r="I37" s="31"/>
      <c r="J37" s="31"/>
      <c r="K37" s="31"/>
      <c r="L37" s="31"/>
      <c r="M37" s="31"/>
    </row>
    <row r="38" spans="1:13" ht="12" customHeight="1" x14ac:dyDescent="0.2">
      <c r="A38" s="94"/>
      <c r="B38" s="166"/>
      <c r="C38" s="99"/>
      <c r="D38" s="96"/>
      <c r="E38" s="94"/>
      <c r="F38" s="97"/>
      <c r="G38" s="98" t="str">
        <f t="shared" si="1"/>
        <v xml:space="preserve"> </v>
      </c>
      <c r="H38" s="25"/>
      <c r="I38" s="31"/>
      <c r="J38" s="31"/>
      <c r="K38" s="31"/>
      <c r="L38" s="31"/>
      <c r="M38" s="31"/>
    </row>
    <row r="39" spans="1:13" ht="12" customHeight="1" x14ac:dyDescent="0.2">
      <c r="A39" s="94"/>
      <c r="B39" s="166"/>
      <c r="C39" s="99"/>
      <c r="D39" s="96"/>
      <c r="E39" s="94"/>
      <c r="F39" s="97"/>
      <c r="G39" s="98" t="str">
        <f t="shared" si="1"/>
        <v xml:space="preserve"> </v>
      </c>
      <c r="H39" s="25"/>
      <c r="I39" s="31"/>
      <c r="J39" s="31"/>
      <c r="K39" s="31"/>
      <c r="L39" s="31"/>
      <c r="M39" s="31"/>
    </row>
    <row r="40" spans="1:13" ht="12" customHeight="1" x14ac:dyDescent="0.2">
      <c r="A40" s="94"/>
      <c r="B40" s="166"/>
      <c r="C40" s="99"/>
      <c r="D40" s="96"/>
      <c r="E40" s="94"/>
      <c r="F40" s="97"/>
      <c r="G40" s="98" t="str">
        <f t="shared" si="1"/>
        <v xml:space="preserve"> </v>
      </c>
      <c r="H40" s="25"/>
      <c r="I40" s="31"/>
      <c r="J40" s="31"/>
      <c r="K40" s="31"/>
      <c r="L40" s="31"/>
      <c r="M40" s="31"/>
    </row>
    <row r="41" spans="1:13" ht="12" customHeight="1" thickBot="1" x14ac:dyDescent="0.25">
      <c r="A41" s="94"/>
      <c r="B41" s="166"/>
      <c r="C41" s="99"/>
      <c r="D41" s="96"/>
      <c r="E41" s="94"/>
      <c r="F41" s="97"/>
      <c r="G41" s="98" t="str">
        <f t="shared" si="1"/>
        <v xml:space="preserve"> </v>
      </c>
      <c r="H41" s="25"/>
      <c r="I41" s="31"/>
      <c r="J41" s="31"/>
      <c r="K41" s="31"/>
      <c r="L41" s="31"/>
      <c r="M41" s="31"/>
    </row>
    <row r="42" spans="1:13" ht="12" customHeight="1" thickBot="1" x14ac:dyDescent="0.25">
      <c r="A42" s="129"/>
      <c r="B42" s="130"/>
      <c r="C42" s="129"/>
      <c r="D42" s="129"/>
      <c r="E42" s="131"/>
      <c r="F42" s="132" t="s">
        <v>41</v>
      </c>
      <c r="G42" s="133">
        <f>SUM(G17:G41)</f>
        <v>0</v>
      </c>
      <c r="H42" s="25"/>
      <c r="I42" s="31"/>
      <c r="J42" s="31"/>
      <c r="K42" s="31"/>
      <c r="L42" s="31"/>
      <c r="M42" s="31"/>
    </row>
    <row r="43" spans="1:13" ht="12.75" customHeight="1" x14ac:dyDescent="0.2">
      <c r="A43" s="77" t="s">
        <v>48</v>
      </c>
      <c r="B43" s="84"/>
      <c r="C43" s="77"/>
      <c r="D43" s="77"/>
      <c r="E43" s="77"/>
      <c r="F43" s="77"/>
      <c r="G43" s="77"/>
      <c r="H43" s="25"/>
      <c r="I43" s="31"/>
      <c r="J43" s="31"/>
      <c r="K43" s="31"/>
      <c r="L43" s="31"/>
      <c r="M43" s="31"/>
    </row>
    <row r="44" spans="1:13" ht="12" customHeight="1" x14ac:dyDescent="0.25">
      <c r="A44" s="113"/>
      <c r="B44" s="114"/>
      <c r="C44" s="114"/>
      <c r="D44" s="115"/>
      <c r="E44" s="116"/>
      <c r="F44" s="117"/>
      <c r="G44" s="134"/>
      <c r="H44" s="25"/>
      <c r="I44" s="31"/>
      <c r="J44" s="31"/>
      <c r="K44" s="31"/>
      <c r="L44" s="31"/>
      <c r="M44" s="31"/>
    </row>
    <row r="45" spans="1:13" ht="12" customHeight="1" x14ac:dyDescent="0.2">
      <c r="A45" s="114"/>
      <c r="B45" s="114"/>
      <c r="C45" s="114"/>
      <c r="D45" s="114"/>
      <c r="E45" s="114"/>
      <c r="F45" s="114"/>
      <c r="G45" s="114"/>
      <c r="H45" s="25"/>
      <c r="I45" s="31"/>
      <c r="J45" s="31"/>
      <c r="K45" s="31"/>
      <c r="L45" s="31"/>
      <c r="M45" s="31"/>
    </row>
    <row r="46" spans="1:13" ht="12" customHeight="1" x14ac:dyDescent="0.2">
      <c r="A46" s="113"/>
      <c r="B46" s="114"/>
      <c r="C46" s="114"/>
      <c r="D46" s="114"/>
      <c r="E46" s="114"/>
      <c r="F46" s="114"/>
      <c r="G46" s="114"/>
      <c r="H46" s="25"/>
      <c r="I46" s="31"/>
      <c r="J46" s="31"/>
      <c r="K46" s="31"/>
      <c r="L46" s="31"/>
      <c r="M46" s="31"/>
    </row>
    <row r="47" spans="1:13" ht="12" customHeight="1" x14ac:dyDescent="0.2">
      <c r="A47" s="114"/>
      <c r="B47" s="114"/>
      <c r="C47" s="114"/>
      <c r="D47" s="114"/>
      <c r="E47" s="114"/>
      <c r="F47" s="114"/>
      <c r="G47" s="114"/>
      <c r="H47" s="25"/>
      <c r="I47" s="31"/>
      <c r="J47" s="31"/>
      <c r="K47" s="31"/>
      <c r="L47" s="31"/>
      <c r="M47" s="31"/>
    </row>
    <row r="48" spans="1:13" ht="12" customHeight="1" x14ac:dyDescent="0.2">
      <c r="A48" s="114"/>
      <c r="B48" s="114"/>
      <c r="C48" s="114"/>
      <c r="D48" s="114"/>
      <c r="E48" s="114"/>
      <c r="F48" s="114"/>
      <c r="G48" s="114"/>
      <c r="H48" s="25"/>
      <c r="I48" s="31"/>
      <c r="J48" s="31"/>
      <c r="K48" s="31"/>
      <c r="L48" s="31"/>
      <c r="M48" s="31"/>
    </row>
    <row r="49" spans="1:13" ht="12" customHeight="1" x14ac:dyDescent="0.2">
      <c r="A49" s="114"/>
      <c r="B49" s="114"/>
      <c r="C49" s="114"/>
      <c r="D49" s="114"/>
      <c r="E49" s="114"/>
      <c r="F49" s="114"/>
      <c r="G49" s="114"/>
      <c r="H49" s="25"/>
      <c r="I49" s="31"/>
      <c r="J49" s="31"/>
      <c r="K49" s="31"/>
      <c r="L49" s="31"/>
      <c r="M49" s="31"/>
    </row>
    <row r="50" spans="1:13" ht="12" customHeight="1" x14ac:dyDescent="0.2">
      <c r="A50" s="114"/>
      <c r="B50" s="114"/>
      <c r="C50" s="114"/>
      <c r="D50" s="114"/>
      <c r="E50" s="114"/>
      <c r="F50" s="114"/>
      <c r="G50" s="114"/>
      <c r="H50" s="25"/>
      <c r="I50" s="31"/>
      <c r="J50" s="31"/>
      <c r="K50" s="31"/>
      <c r="L50" s="31"/>
      <c r="M50" s="31"/>
    </row>
    <row r="51" spans="1:13" ht="12" customHeight="1" x14ac:dyDescent="0.2">
      <c r="A51" s="114"/>
      <c r="B51" s="114"/>
      <c r="C51" s="114"/>
      <c r="D51" s="114"/>
      <c r="E51" s="114"/>
      <c r="F51" s="114"/>
      <c r="G51" s="114"/>
      <c r="H51" s="25"/>
      <c r="I51" s="31"/>
      <c r="J51" s="31"/>
      <c r="K51" s="31"/>
      <c r="L51" s="31"/>
      <c r="M51" s="31"/>
    </row>
    <row r="52" spans="1:13" ht="12" customHeight="1" x14ac:dyDescent="0.2">
      <c r="A52" s="114"/>
      <c r="B52" s="114"/>
      <c r="C52" s="114"/>
      <c r="D52" s="114"/>
      <c r="E52" s="114"/>
      <c r="F52" s="114"/>
      <c r="G52" s="114"/>
      <c r="H52" s="25"/>
      <c r="I52" s="31"/>
      <c r="J52" s="31"/>
      <c r="K52" s="31"/>
      <c r="L52" s="31"/>
      <c r="M52" s="31"/>
    </row>
    <row r="53" spans="1:13" ht="12" customHeight="1" x14ac:dyDescent="0.2">
      <c r="A53" s="114"/>
      <c r="B53" s="114"/>
      <c r="C53" s="114"/>
      <c r="D53" s="114"/>
      <c r="E53" s="114"/>
      <c r="F53" s="114"/>
      <c r="G53" s="114"/>
      <c r="H53" s="25"/>
      <c r="I53" s="31"/>
      <c r="J53" s="31"/>
      <c r="K53" s="31"/>
      <c r="L53" s="31"/>
      <c r="M53" s="31"/>
    </row>
    <row r="54" spans="1:13" ht="12" customHeight="1" x14ac:dyDescent="0.2">
      <c r="A54" s="114"/>
      <c r="B54" s="114"/>
      <c r="C54" s="114"/>
      <c r="D54" s="114"/>
      <c r="E54" s="114"/>
      <c r="F54" s="114"/>
      <c r="G54" s="114"/>
      <c r="H54" s="25"/>
      <c r="I54" s="31"/>
      <c r="J54" s="31"/>
      <c r="K54" s="31"/>
      <c r="L54" s="31"/>
      <c r="M54" s="31"/>
    </row>
    <row r="55" spans="1:13" ht="12" customHeight="1" x14ac:dyDescent="0.2">
      <c r="A55" s="77"/>
      <c r="B55" s="77"/>
      <c r="C55" s="77"/>
      <c r="D55" s="77"/>
      <c r="E55" s="83"/>
      <c r="F55" s="83"/>
      <c r="G55" s="83"/>
      <c r="H55" s="25"/>
      <c r="I55" s="31"/>
      <c r="J55" s="31"/>
      <c r="K55" s="31"/>
      <c r="L55" s="31"/>
      <c r="M55" s="31"/>
    </row>
    <row r="56" spans="1:13" ht="12" customHeight="1" x14ac:dyDescent="0.2">
      <c r="A56" s="77"/>
      <c r="B56" s="84"/>
      <c r="C56" s="77"/>
      <c r="D56" s="135"/>
      <c r="E56" s="136"/>
      <c r="F56" s="137"/>
      <c r="G56" s="137"/>
      <c r="H56" s="25"/>
      <c r="I56" s="31"/>
      <c r="J56" s="31"/>
      <c r="K56" s="31"/>
      <c r="L56" s="31"/>
      <c r="M56" s="31"/>
    </row>
    <row r="57" spans="1:13" ht="12" customHeight="1" x14ac:dyDescent="0.2">
      <c r="A57" s="77"/>
      <c r="B57" s="84"/>
      <c r="C57" s="77"/>
      <c r="D57" s="135"/>
      <c r="E57" s="138"/>
      <c r="F57" s="137"/>
      <c r="G57" s="139"/>
      <c r="H57" s="25"/>
      <c r="I57" s="31"/>
      <c r="J57" s="31"/>
      <c r="K57" s="31"/>
      <c r="L57" s="31"/>
      <c r="M57" s="31"/>
    </row>
    <row r="58" spans="1:13" ht="12" customHeight="1" x14ac:dyDescent="0.2">
      <c r="A58" s="77"/>
      <c r="B58" s="84"/>
      <c r="C58" s="77"/>
      <c r="D58" s="135"/>
      <c r="E58" s="136"/>
      <c r="F58" s="137"/>
      <c r="G58" s="140"/>
      <c r="H58" s="25"/>
      <c r="I58" s="31"/>
      <c r="J58" s="31"/>
      <c r="K58" s="31"/>
      <c r="L58" s="31"/>
      <c r="M58" s="31"/>
    </row>
    <row r="59" spans="1:13" ht="12" customHeight="1" x14ac:dyDescent="0.2">
      <c r="A59" s="77"/>
      <c r="B59" s="77"/>
      <c r="C59" s="77"/>
      <c r="D59" s="135"/>
      <c r="E59" s="136"/>
      <c r="F59" s="137"/>
      <c r="G59" s="140"/>
      <c r="H59" s="25"/>
      <c r="I59" s="31"/>
      <c r="J59" s="31"/>
      <c r="K59" s="31"/>
      <c r="L59" s="31"/>
      <c r="M59" s="31"/>
    </row>
    <row r="60" spans="1:13" ht="12" customHeight="1" x14ac:dyDescent="0.2">
      <c r="A60" s="77"/>
      <c r="B60" s="77"/>
      <c r="C60" s="77"/>
      <c r="D60" s="135"/>
      <c r="E60" s="138"/>
      <c r="F60" s="137"/>
      <c r="G60" s="138"/>
      <c r="H60" s="25"/>
      <c r="I60" s="31"/>
      <c r="J60" s="31"/>
      <c r="K60" s="31"/>
      <c r="L60" s="31"/>
      <c r="M60" s="31"/>
    </row>
    <row r="61" spans="1:13" ht="8.25" customHeight="1" thickBot="1" x14ac:dyDescent="0.3">
      <c r="A61" s="41"/>
      <c r="B61" s="19"/>
      <c r="C61" s="20"/>
      <c r="D61" s="22"/>
      <c r="E61" s="42"/>
      <c r="F61" s="23"/>
      <c r="G61" s="24"/>
      <c r="H61" s="27"/>
      <c r="I61" s="31"/>
      <c r="J61" s="31"/>
      <c r="K61" s="31"/>
      <c r="L61" s="31"/>
      <c r="M61" s="31"/>
    </row>
    <row r="62" spans="1:13" ht="12" customHeight="1" thickTop="1" x14ac:dyDescent="0.2">
      <c r="A62" s="43"/>
      <c r="B62" s="44"/>
      <c r="C62" s="43"/>
      <c r="D62" s="46"/>
      <c r="E62" s="43"/>
      <c r="F62" s="47"/>
      <c r="G62" s="44"/>
      <c r="H62" s="31"/>
      <c r="I62" s="31"/>
      <c r="J62" s="31"/>
      <c r="K62" s="31"/>
      <c r="L62" s="31"/>
      <c r="M62" s="31"/>
    </row>
    <row r="63" spans="1:13" ht="12" customHeight="1" x14ac:dyDescent="0.25">
      <c r="A63" s="48"/>
      <c r="B63" s="44"/>
      <c r="C63" s="44"/>
      <c r="D63" s="50"/>
      <c r="E63" s="51"/>
      <c r="F63" s="52"/>
      <c r="G63" s="53"/>
      <c r="H63" s="31"/>
      <c r="I63" s="31"/>
      <c r="J63" s="31"/>
      <c r="K63" s="31"/>
      <c r="L63" s="31"/>
      <c r="M63" s="31"/>
    </row>
    <row r="64" spans="1:13" ht="12" customHeight="1" x14ac:dyDescent="0.2">
      <c r="A64" s="54"/>
      <c r="B64" s="55"/>
      <c r="C64" s="56"/>
      <c r="D64" s="46"/>
      <c r="E64" s="43"/>
      <c r="F64" s="47"/>
      <c r="G64" s="44"/>
      <c r="H64" s="31"/>
      <c r="I64" s="31"/>
      <c r="J64" s="31"/>
      <c r="K64" s="31"/>
      <c r="L64" s="31"/>
      <c r="M64" s="31"/>
    </row>
    <row r="65" spans="1:13" ht="12" customHeight="1" x14ac:dyDescent="0.25">
      <c r="A65" s="31"/>
      <c r="B65" s="35"/>
      <c r="C65" s="31"/>
      <c r="D65" s="50"/>
      <c r="E65" s="51"/>
      <c r="F65" s="52"/>
      <c r="G65" s="53"/>
      <c r="H65" s="31"/>
      <c r="I65" s="31"/>
      <c r="J65" s="31"/>
      <c r="K65" s="31"/>
      <c r="L65" s="31"/>
      <c r="M65" s="31"/>
    </row>
    <row r="66" spans="1:13" ht="12" customHeight="1" x14ac:dyDescent="0.2">
      <c r="A66" s="31"/>
      <c r="B66" s="35"/>
      <c r="C66" s="31"/>
      <c r="D66" s="33"/>
      <c r="E66" s="43"/>
      <c r="F66" s="44"/>
      <c r="G66" s="44"/>
      <c r="H66" s="31"/>
      <c r="I66" s="31"/>
      <c r="J66" s="31"/>
      <c r="K66" s="31"/>
      <c r="L66" s="31"/>
      <c r="M66" s="31"/>
    </row>
    <row r="67" spans="1:13" x14ac:dyDescent="0.2">
      <c r="A67" s="30"/>
      <c r="B67" s="38"/>
      <c r="C67" s="30"/>
      <c r="D67" s="30"/>
      <c r="E67" s="57"/>
      <c r="F67" s="57"/>
      <c r="G67" s="57"/>
      <c r="H67" s="30"/>
      <c r="I67" s="30"/>
      <c r="J67" s="30"/>
      <c r="K67" s="30"/>
      <c r="L67" s="30"/>
      <c r="M67" s="30"/>
    </row>
    <row r="68" spans="1:13" x14ac:dyDescent="0.2">
      <c r="A68" s="30"/>
      <c r="B68" s="38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x14ac:dyDescent="0.2">
      <c r="A69" s="30"/>
      <c r="B69" s="38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x14ac:dyDescent="0.2">
      <c r="A70" s="30"/>
      <c r="B70" s="3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</sheetData>
  <sheetProtection password="CC24" sheet="1" objects="1" scenarios="1"/>
  <printOptions horizontalCentered="1" gridLinesSet="0"/>
  <pageMargins left="0" right="0" top="0.5" bottom="0" header="0" footer="0"/>
  <pageSetup orientation="portrait" blackAndWhite="1" horizontalDpi="4294967292" vertic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00" r:id="rId4" name="Drop Down 32">
              <controlPr defaultSize="0" print="0" autoFill="0" autoLine="0" autoPict="0">
                <anchor>
                  <from>
                    <xdr:col>3</xdr:col>
                    <xdr:colOff>28575</xdr:colOff>
                    <xdr:row>12</xdr:row>
                    <xdr:rowOff>66675</xdr:rowOff>
                  </from>
                  <to>
                    <xdr:col>5</xdr:col>
                    <xdr:colOff>438150</xdr:colOff>
                    <xdr:row>12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B1:L103"/>
  <sheetViews>
    <sheetView showGridLines="0" showZeros="0" zoomScale="95" workbookViewId="0">
      <selection activeCell="H7" sqref="H7:I10"/>
    </sheetView>
  </sheetViews>
  <sheetFormatPr defaultRowHeight="12.75" x14ac:dyDescent="0.2"/>
  <cols>
    <col min="2" max="2" width="7.7109375" customWidth="1"/>
    <col min="3" max="3" width="5.7109375" customWidth="1"/>
    <col min="4" max="4" width="17.7109375" customWidth="1"/>
    <col min="5" max="5" width="10.7109375" customWidth="1"/>
    <col min="6" max="6" width="12.7109375" customWidth="1"/>
    <col min="7" max="7" width="8.7109375" customWidth="1"/>
    <col min="8" max="8" width="11.7109375" customWidth="1"/>
    <col min="9" max="9" width="15.7109375" customWidth="1"/>
    <col min="10" max="10" width="1.28515625" customWidth="1"/>
    <col min="11" max="11" width="24.85546875" hidden="1" customWidth="1"/>
  </cols>
  <sheetData>
    <row r="1" spans="2:12" ht="20.100000000000001" customHeight="1" thickBot="1" x14ac:dyDescent="0.25">
      <c r="B1" s="28"/>
      <c r="C1" s="29"/>
      <c r="D1" s="28"/>
      <c r="E1" s="28"/>
      <c r="F1" s="28"/>
      <c r="G1" s="28"/>
      <c r="H1" s="28"/>
      <c r="I1" s="28"/>
      <c r="J1" s="28"/>
      <c r="K1" s="30"/>
      <c r="L1" s="30"/>
    </row>
    <row r="2" spans="2:12" ht="15" customHeight="1" thickTop="1" x14ac:dyDescent="0.2">
      <c r="D2" s="73" t="s">
        <v>11</v>
      </c>
      <c r="E2" s="72"/>
      <c r="F2" s="72"/>
      <c r="G2" s="72"/>
      <c r="H2" s="72"/>
      <c r="I2" s="72"/>
      <c r="J2" s="25"/>
      <c r="K2" s="31"/>
      <c r="L2" s="31"/>
    </row>
    <row r="3" spans="2:12" ht="9.9499999999999993" customHeight="1" x14ac:dyDescent="0.2">
      <c r="D3" s="74"/>
      <c r="E3" s="72"/>
      <c r="F3" s="72"/>
      <c r="G3" s="72"/>
      <c r="H3" s="72"/>
      <c r="I3" s="72"/>
      <c r="J3" s="25"/>
      <c r="K3" s="31"/>
      <c r="L3" s="31"/>
    </row>
    <row r="4" spans="2:12" ht="9.9499999999999993" customHeight="1" x14ac:dyDescent="0.2">
      <c r="B4" s="197" t="s">
        <v>16</v>
      </c>
      <c r="D4" s="74" t="s">
        <v>71</v>
      </c>
      <c r="E4" s="72"/>
      <c r="F4" s="72"/>
      <c r="G4" s="72"/>
      <c r="H4" s="72"/>
      <c r="I4" s="72"/>
      <c r="J4" s="25"/>
      <c r="K4" s="31"/>
      <c r="L4" s="31"/>
    </row>
    <row r="5" spans="2:12" ht="15" customHeight="1" x14ac:dyDescent="0.25">
      <c r="D5" s="17" t="s">
        <v>21</v>
      </c>
      <c r="E5" s="3"/>
      <c r="F5" s="3"/>
      <c r="G5" s="2"/>
      <c r="H5" s="3"/>
      <c r="I5" s="3"/>
      <c r="J5" s="25"/>
      <c r="K5" s="31"/>
      <c r="L5" s="31"/>
    </row>
    <row r="6" spans="2:12" ht="13.5" customHeight="1" x14ac:dyDescent="0.2">
      <c r="D6" s="76"/>
      <c r="E6" s="76"/>
      <c r="F6" s="76"/>
      <c r="G6" s="76"/>
      <c r="H6" s="76"/>
      <c r="I6" s="76"/>
      <c r="J6" s="25"/>
      <c r="K6" s="31"/>
      <c r="L6" s="31"/>
    </row>
    <row r="7" spans="2:12" ht="13.5" customHeight="1" x14ac:dyDescent="0.2">
      <c r="B7" s="194" t="s">
        <v>61</v>
      </c>
      <c r="C7" s="194"/>
      <c r="D7" s="200">
        <f>'Change Order'!D7</f>
        <v>0</v>
      </c>
      <c r="E7" s="200"/>
      <c r="F7" s="194" t="s">
        <v>65</v>
      </c>
      <c r="G7" s="76"/>
      <c r="H7" s="201">
        <f>'Change Order'!G7</f>
        <v>0</v>
      </c>
      <c r="I7" s="201"/>
      <c r="J7" s="25"/>
      <c r="K7" s="31"/>
      <c r="L7" s="31"/>
    </row>
    <row r="8" spans="2:12" ht="13.5" customHeight="1" x14ac:dyDescent="0.2">
      <c r="B8" s="194" t="s">
        <v>62</v>
      </c>
      <c r="C8" s="194"/>
      <c r="D8" s="200">
        <f>'Change Order'!D8</f>
        <v>0</v>
      </c>
      <c r="E8" s="200"/>
      <c r="F8" s="194" t="s">
        <v>25</v>
      </c>
      <c r="G8" s="76"/>
      <c r="H8" s="201">
        <f>'Change Order'!G8</f>
        <v>0</v>
      </c>
      <c r="I8" s="201"/>
      <c r="J8" s="25"/>
      <c r="K8" s="31"/>
      <c r="L8" s="31"/>
    </row>
    <row r="9" spans="2:12" ht="13.5" customHeight="1" x14ac:dyDescent="0.2">
      <c r="B9" s="194" t="s">
        <v>29</v>
      </c>
      <c r="C9" s="194"/>
      <c r="D9" s="201">
        <f>'Change Order'!D9</f>
        <v>0</v>
      </c>
      <c r="E9" s="201"/>
      <c r="F9" s="194" t="s">
        <v>66</v>
      </c>
      <c r="G9" s="76"/>
      <c r="H9" s="201">
        <f>'Change Order'!G9</f>
        <v>0</v>
      </c>
      <c r="I9" s="201"/>
      <c r="J9" s="25"/>
      <c r="K9" s="31"/>
      <c r="L9" s="31"/>
    </row>
    <row r="10" spans="2:12" ht="13.5" customHeight="1" x14ac:dyDescent="0.2">
      <c r="B10" s="194" t="s">
        <v>63</v>
      </c>
      <c r="C10" s="194"/>
      <c r="D10" s="201">
        <f>'Change Order'!D10</f>
        <v>0</v>
      </c>
      <c r="E10" s="201"/>
      <c r="F10" s="194" t="s">
        <v>67</v>
      </c>
      <c r="G10" s="76"/>
      <c r="H10" s="202">
        <f>'Change Order'!G10</f>
        <v>0</v>
      </c>
      <c r="I10" s="201"/>
      <c r="J10" s="25"/>
      <c r="K10" s="31"/>
      <c r="L10" s="31"/>
    </row>
    <row r="11" spans="2:12" ht="13.5" customHeight="1" x14ac:dyDescent="0.2">
      <c r="B11" s="194" t="s">
        <v>64</v>
      </c>
      <c r="C11" s="194"/>
      <c r="D11" s="201">
        <f>'Change Order'!D11</f>
        <v>0</v>
      </c>
      <c r="E11" s="201"/>
      <c r="F11" s="194"/>
      <c r="G11" s="76"/>
      <c r="H11" s="76"/>
      <c r="I11" s="76"/>
      <c r="J11" s="25"/>
      <c r="K11" s="31"/>
      <c r="L11" s="31"/>
    </row>
    <row r="12" spans="2:12" ht="4.5" customHeight="1" x14ac:dyDescent="0.2">
      <c r="B12" s="77"/>
      <c r="C12" s="77"/>
      <c r="D12" s="82"/>
      <c r="E12" s="82"/>
      <c r="F12" s="83"/>
      <c r="G12" s="76"/>
      <c r="H12" s="76"/>
      <c r="I12" s="76"/>
      <c r="J12" s="25"/>
      <c r="K12" s="31"/>
      <c r="L12" s="31"/>
    </row>
    <row r="13" spans="2:12" ht="6.75" customHeight="1" x14ac:dyDescent="0.25">
      <c r="B13" s="77"/>
      <c r="C13" s="84"/>
      <c r="D13" s="85"/>
      <c r="E13" s="85"/>
      <c r="F13" s="77"/>
      <c r="G13" s="77"/>
      <c r="H13" s="77"/>
      <c r="I13" s="77"/>
      <c r="J13" s="25"/>
      <c r="K13" s="39"/>
      <c r="L13" s="31"/>
    </row>
    <row r="14" spans="2:12" ht="12.75" customHeight="1" x14ac:dyDescent="0.2">
      <c r="B14" s="77" t="s">
        <v>48</v>
      </c>
      <c r="C14" s="84"/>
      <c r="D14" s="77"/>
      <c r="E14" s="77"/>
      <c r="F14" s="77"/>
      <c r="G14" s="77"/>
      <c r="H14" s="77"/>
      <c r="I14" s="77"/>
      <c r="J14" s="25"/>
      <c r="K14" s="31"/>
      <c r="L14" s="31"/>
    </row>
    <row r="15" spans="2:12" ht="12" customHeight="1" x14ac:dyDescent="0.25">
      <c r="B15" s="113"/>
      <c r="C15" s="114"/>
      <c r="D15" s="114"/>
      <c r="E15" s="114"/>
      <c r="F15" s="115"/>
      <c r="G15" s="116"/>
      <c r="H15" s="117"/>
      <c r="I15" s="134"/>
      <c r="J15" s="25"/>
      <c r="K15" s="31"/>
      <c r="L15" s="31"/>
    </row>
    <row r="16" spans="2:12" ht="12" customHeight="1" x14ac:dyDescent="0.25">
      <c r="B16" s="113"/>
      <c r="C16" s="114"/>
      <c r="D16" s="114"/>
      <c r="E16" s="114"/>
      <c r="F16" s="115"/>
      <c r="G16" s="116"/>
      <c r="H16" s="117"/>
      <c r="I16" s="134"/>
      <c r="J16" s="25"/>
      <c r="K16" s="31"/>
      <c r="L16" s="31"/>
    </row>
    <row r="17" spans="2:12" ht="12" customHeight="1" x14ac:dyDescent="0.25">
      <c r="B17" s="113"/>
      <c r="C17" s="114"/>
      <c r="D17" s="114"/>
      <c r="E17" s="114"/>
      <c r="F17" s="115"/>
      <c r="G17" s="116"/>
      <c r="H17" s="117"/>
      <c r="I17" s="134"/>
      <c r="J17" s="25"/>
      <c r="K17" s="31"/>
      <c r="L17" s="31"/>
    </row>
    <row r="18" spans="2:12" ht="12" customHeight="1" x14ac:dyDescent="0.2">
      <c r="B18" s="114"/>
      <c r="C18" s="114"/>
      <c r="D18" s="114"/>
      <c r="E18" s="114"/>
      <c r="F18" s="114"/>
      <c r="G18" s="114"/>
      <c r="H18" s="114"/>
      <c r="I18" s="114"/>
      <c r="J18" s="25"/>
      <c r="K18" s="31"/>
      <c r="L18" s="31"/>
    </row>
    <row r="19" spans="2:12" ht="12" customHeight="1" x14ac:dyDescent="0.2">
      <c r="B19" s="113"/>
      <c r="C19" s="114"/>
      <c r="D19" s="114"/>
      <c r="E19" s="114"/>
      <c r="F19" s="114"/>
      <c r="G19" s="114"/>
      <c r="H19" s="114"/>
      <c r="I19" s="114"/>
      <c r="J19" s="25"/>
      <c r="K19" s="31"/>
      <c r="L19" s="31"/>
    </row>
    <row r="20" spans="2:12" ht="12" customHeight="1" x14ac:dyDescent="0.2">
      <c r="B20" s="114"/>
      <c r="C20" s="114"/>
      <c r="D20" s="114"/>
      <c r="E20" s="114"/>
      <c r="F20" s="114"/>
      <c r="G20" s="114"/>
      <c r="H20" s="114"/>
      <c r="I20" s="114"/>
      <c r="J20" s="25"/>
      <c r="K20" s="31"/>
      <c r="L20" s="31"/>
    </row>
    <row r="21" spans="2:12" ht="12" customHeight="1" x14ac:dyDescent="0.2">
      <c r="B21" s="114"/>
      <c r="C21" s="114"/>
      <c r="D21" s="114"/>
      <c r="E21" s="114"/>
      <c r="F21" s="114"/>
      <c r="G21" s="114"/>
      <c r="H21" s="114"/>
      <c r="I21" s="114"/>
      <c r="J21" s="25"/>
      <c r="K21" s="31"/>
      <c r="L21" s="31"/>
    </row>
    <row r="22" spans="2:12" ht="12" customHeight="1" x14ac:dyDescent="0.2">
      <c r="B22" s="114"/>
      <c r="C22" s="114"/>
      <c r="D22" s="114"/>
      <c r="E22" s="114"/>
      <c r="F22" s="114"/>
      <c r="G22" s="114"/>
      <c r="H22" s="114"/>
      <c r="I22" s="114"/>
      <c r="J22" s="25"/>
      <c r="K22" s="31"/>
      <c r="L22" s="31"/>
    </row>
    <row r="23" spans="2:12" ht="12" customHeight="1" x14ac:dyDescent="0.2">
      <c r="B23" s="114"/>
      <c r="C23" s="114"/>
      <c r="D23" s="114"/>
      <c r="E23" s="114"/>
      <c r="F23" s="114"/>
      <c r="G23" s="114"/>
      <c r="H23" s="114"/>
      <c r="I23" s="114"/>
      <c r="J23" s="25"/>
      <c r="K23" s="31"/>
      <c r="L23" s="31"/>
    </row>
    <row r="24" spans="2:12" ht="12" customHeight="1" x14ac:dyDescent="0.2">
      <c r="B24" s="114"/>
      <c r="C24" s="114"/>
      <c r="D24" s="114"/>
      <c r="E24" s="114"/>
      <c r="F24" s="114"/>
      <c r="G24" s="114"/>
      <c r="H24" s="114"/>
      <c r="I24" s="114"/>
      <c r="J24" s="25"/>
      <c r="K24" s="31"/>
      <c r="L24" s="31"/>
    </row>
    <row r="25" spans="2:12" ht="12" customHeight="1" x14ac:dyDescent="0.2">
      <c r="B25" s="114"/>
      <c r="C25" s="114"/>
      <c r="D25" s="114"/>
      <c r="E25" s="114"/>
      <c r="F25" s="114"/>
      <c r="G25" s="114"/>
      <c r="H25" s="114"/>
      <c r="I25" s="114"/>
      <c r="J25" s="25"/>
      <c r="K25" s="31"/>
      <c r="L25" s="31"/>
    </row>
    <row r="26" spans="2:12" ht="12" customHeight="1" x14ac:dyDescent="0.2">
      <c r="B26" s="114"/>
      <c r="C26" s="114"/>
      <c r="D26" s="114"/>
      <c r="E26" s="114"/>
      <c r="F26" s="114"/>
      <c r="G26" s="114"/>
      <c r="H26" s="114"/>
      <c r="I26" s="114"/>
      <c r="J26" s="25"/>
      <c r="K26" s="31"/>
      <c r="L26" s="31"/>
    </row>
    <row r="27" spans="2:12" ht="12" customHeight="1" x14ac:dyDescent="0.2">
      <c r="B27" s="77"/>
      <c r="C27" s="77"/>
      <c r="D27" s="77"/>
      <c r="E27" s="77"/>
      <c r="F27" s="77"/>
      <c r="G27" s="83"/>
      <c r="H27" s="83"/>
      <c r="I27" s="83"/>
      <c r="J27" s="25"/>
      <c r="K27" s="31"/>
      <c r="L27" s="31"/>
    </row>
    <row r="28" spans="2:12" ht="12" customHeight="1" x14ac:dyDescent="0.2">
      <c r="B28" s="77"/>
      <c r="C28" s="84"/>
      <c r="D28" s="77"/>
      <c r="E28" s="135"/>
      <c r="F28" s="135"/>
      <c r="G28" s="136"/>
      <c r="H28" s="137"/>
      <c r="I28" s="137"/>
      <c r="J28" s="25"/>
      <c r="K28" s="31"/>
      <c r="L28" s="31"/>
    </row>
    <row r="29" spans="2:12" ht="12" customHeight="1" x14ac:dyDescent="0.2">
      <c r="B29" s="77"/>
      <c r="C29" s="84"/>
      <c r="D29" s="77"/>
      <c r="E29" s="77"/>
      <c r="F29" s="135"/>
      <c r="G29" s="138"/>
      <c r="H29" s="137"/>
      <c r="I29" s="139"/>
      <c r="J29" s="25"/>
      <c r="K29" s="31"/>
      <c r="L29" s="31"/>
    </row>
    <row r="30" spans="2:12" ht="12" customHeight="1" x14ac:dyDescent="0.2">
      <c r="B30" s="77"/>
      <c r="C30" s="84"/>
      <c r="D30" s="77"/>
      <c r="E30" s="77"/>
      <c r="F30" s="135"/>
      <c r="G30" s="136"/>
      <c r="H30" s="137"/>
      <c r="I30" s="140"/>
      <c r="J30" s="25"/>
      <c r="K30" s="31"/>
      <c r="L30" s="31"/>
    </row>
    <row r="31" spans="2:12" ht="12" customHeight="1" x14ac:dyDescent="0.2">
      <c r="B31" s="77"/>
      <c r="C31" s="84"/>
      <c r="D31" s="77"/>
      <c r="E31" s="77"/>
      <c r="F31" s="135"/>
      <c r="G31" s="136"/>
      <c r="H31" s="137"/>
      <c r="I31" s="140"/>
      <c r="J31" s="25"/>
      <c r="K31" s="31"/>
      <c r="L31" s="31"/>
    </row>
    <row r="32" spans="2:12" ht="12" customHeight="1" x14ac:dyDescent="0.2">
      <c r="B32" s="77"/>
      <c r="C32" s="84"/>
      <c r="D32" s="77"/>
      <c r="E32" s="77"/>
      <c r="F32" s="135"/>
      <c r="G32" s="136"/>
      <c r="H32" s="137"/>
      <c r="I32" s="140"/>
      <c r="J32" s="25"/>
      <c r="K32" s="31"/>
      <c r="L32" s="31"/>
    </row>
    <row r="33" spans="2:12" ht="12" customHeight="1" x14ac:dyDescent="0.2">
      <c r="B33" s="77"/>
      <c r="C33" s="84"/>
      <c r="D33" s="77"/>
      <c r="E33" s="77"/>
      <c r="F33" s="135"/>
      <c r="G33" s="136"/>
      <c r="H33" s="137"/>
      <c r="I33" s="140"/>
      <c r="J33" s="25"/>
      <c r="K33" s="31"/>
      <c r="L33" s="31"/>
    </row>
    <row r="34" spans="2:12" ht="12" customHeight="1" x14ac:dyDescent="0.2">
      <c r="B34" s="77"/>
      <c r="C34" s="84"/>
      <c r="D34" s="77"/>
      <c r="E34" s="77"/>
      <c r="F34" s="135"/>
      <c r="G34" s="136"/>
      <c r="H34" s="137"/>
      <c r="I34" s="140"/>
      <c r="J34" s="25"/>
      <c r="K34" s="31"/>
      <c r="L34" s="31"/>
    </row>
    <row r="35" spans="2:12" ht="12" customHeight="1" x14ac:dyDescent="0.2">
      <c r="B35" s="77"/>
      <c r="C35" s="84"/>
      <c r="D35" s="77"/>
      <c r="E35" s="77"/>
      <c r="F35" s="135"/>
      <c r="G35" s="136"/>
      <c r="H35" s="137"/>
      <c r="I35" s="140"/>
      <c r="J35" s="25"/>
      <c r="K35" s="31"/>
      <c r="L35" s="31"/>
    </row>
    <row r="36" spans="2:12" ht="12" customHeight="1" x14ac:dyDescent="0.2">
      <c r="B36" s="77"/>
      <c r="C36" s="84"/>
      <c r="D36" s="77"/>
      <c r="E36" s="77"/>
      <c r="F36" s="135"/>
      <c r="G36" s="136"/>
      <c r="H36" s="137"/>
      <c r="I36" s="140"/>
      <c r="J36" s="25"/>
      <c r="K36" s="31"/>
      <c r="L36" s="31"/>
    </row>
    <row r="37" spans="2:12" ht="12" customHeight="1" x14ac:dyDescent="0.2">
      <c r="B37" s="77"/>
      <c r="C37" s="84"/>
      <c r="D37" s="77"/>
      <c r="E37" s="77"/>
      <c r="F37" s="135"/>
      <c r="G37" s="136"/>
      <c r="H37" s="137"/>
      <c r="I37" s="140"/>
      <c r="J37" s="25"/>
      <c r="K37" s="31"/>
      <c r="L37" s="31"/>
    </row>
    <row r="38" spans="2:12" ht="12" customHeight="1" x14ac:dyDescent="0.2">
      <c r="B38" s="77"/>
      <c r="C38" s="84"/>
      <c r="D38" s="77"/>
      <c r="E38" s="77"/>
      <c r="F38" s="135"/>
      <c r="G38" s="136"/>
      <c r="H38" s="137"/>
      <c r="I38" s="140"/>
      <c r="J38" s="25"/>
      <c r="K38" s="31"/>
      <c r="L38" s="31"/>
    </row>
    <row r="39" spans="2:12" ht="12" customHeight="1" x14ac:dyDescent="0.2">
      <c r="B39" s="77"/>
      <c r="C39" s="84"/>
      <c r="D39" s="77"/>
      <c r="E39" s="77"/>
      <c r="F39" s="135"/>
      <c r="G39" s="136"/>
      <c r="H39" s="137"/>
      <c r="I39" s="140"/>
      <c r="J39" s="25"/>
      <c r="K39" s="31"/>
      <c r="L39" s="31"/>
    </row>
    <row r="40" spans="2:12" ht="12" customHeight="1" x14ac:dyDescent="0.2">
      <c r="B40" s="77"/>
      <c r="C40" s="84"/>
      <c r="D40" s="77"/>
      <c r="E40" s="77"/>
      <c r="F40" s="135"/>
      <c r="G40" s="136"/>
      <c r="H40" s="137"/>
      <c r="I40" s="140"/>
      <c r="J40" s="25"/>
      <c r="K40" s="31"/>
      <c r="L40" s="31"/>
    </row>
    <row r="41" spans="2:12" ht="12" customHeight="1" x14ac:dyDescent="0.2">
      <c r="B41" s="77"/>
      <c r="C41" s="84"/>
      <c r="D41" s="77"/>
      <c r="E41" s="77"/>
      <c r="F41" s="135"/>
      <c r="G41" s="136"/>
      <c r="H41" s="137"/>
      <c r="I41" s="140"/>
      <c r="J41" s="25"/>
      <c r="K41" s="31"/>
      <c r="L41" s="31"/>
    </row>
    <row r="42" spans="2:12" ht="12" customHeight="1" x14ac:dyDescent="0.2">
      <c r="B42" s="77"/>
      <c r="C42" s="84"/>
      <c r="D42" s="77"/>
      <c r="E42" s="77"/>
      <c r="F42" s="135"/>
      <c r="G42" s="136"/>
      <c r="H42" s="137"/>
      <c r="I42" s="140"/>
      <c r="J42" s="25"/>
      <c r="K42" s="31"/>
      <c r="L42" s="31"/>
    </row>
    <row r="43" spans="2:12" ht="12" customHeight="1" x14ac:dyDescent="0.2">
      <c r="B43" s="77"/>
      <c r="C43" s="84"/>
      <c r="D43" s="77"/>
      <c r="E43" s="77"/>
      <c r="F43" s="135"/>
      <c r="G43" s="136"/>
      <c r="H43" s="137"/>
      <c r="I43" s="140"/>
      <c r="J43" s="25"/>
      <c r="K43" s="31"/>
      <c r="L43" s="31"/>
    </row>
    <row r="44" spans="2:12" ht="12" customHeight="1" x14ac:dyDescent="0.2">
      <c r="B44" s="77"/>
      <c r="C44" s="84"/>
      <c r="D44" s="77"/>
      <c r="E44" s="77"/>
      <c r="F44" s="135"/>
      <c r="G44" s="136"/>
      <c r="H44" s="137"/>
      <c r="I44" s="140"/>
      <c r="J44" s="25"/>
      <c r="K44" s="31"/>
      <c r="L44" s="31"/>
    </row>
    <row r="45" spans="2:12" ht="12" customHeight="1" x14ac:dyDescent="0.2">
      <c r="B45" s="77"/>
      <c r="C45" s="84"/>
      <c r="D45" s="77"/>
      <c r="E45" s="77"/>
      <c r="F45" s="135"/>
      <c r="G45" s="136"/>
      <c r="H45" s="137"/>
      <c r="I45" s="140"/>
      <c r="J45" s="25"/>
      <c r="K45" s="31"/>
      <c r="L45" s="31"/>
    </row>
    <row r="46" spans="2:12" ht="12" customHeight="1" x14ac:dyDescent="0.2">
      <c r="B46" s="77"/>
      <c r="C46" s="84"/>
      <c r="D46" s="77"/>
      <c r="E46" s="77"/>
      <c r="F46" s="135"/>
      <c r="G46" s="136"/>
      <c r="H46" s="137"/>
      <c r="I46" s="140"/>
      <c r="J46" s="25"/>
      <c r="K46" s="31"/>
      <c r="L46" s="31"/>
    </row>
    <row r="47" spans="2:12" ht="12" customHeight="1" x14ac:dyDescent="0.2">
      <c r="B47" s="77"/>
      <c r="C47" s="84"/>
      <c r="D47" s="77"/>
      <c r="E47" s="77"/>
      <c r="F47" s="135"/>
      <c r="G47" s="136"/>
      <c r="H47" s="137"/>
      <c r="I47" s="140"/>
      <c r="J47" s="25"/>
      <c r="K47" s="31"/>
      <c r="L47" s="31"/>
    </row>
    <row r="48" spans="2:12" ht="12" customHeight="1" x14ac:dyDescent="0.2">
      <c r="B48" s="77"/>
      <c r="C48" s="84"/>
      <c r="D48" s="77"/>
      <c r="E48" s="77"/>
      <c r="F48" s="135"/>
      <c r="G48" s="136"/>
      <c r="H48" s="137"/>
      <c r="I48" s="140"/>
      <c r="J48" s="25"/>
      <c r="K48" s="31"/>
      <c r="L48" s="31"/>
    </row>
    <row r="49" spans="2:12" ht="12" customHeight="1" x14ac:dyDescent="0.2">
      <c r="B49" s="77"/>
      <c r="C49" s="84"/>
      <c r="D49" s="77"/>
      <c r="E49" s="77"/>
      <c r="F49" s="135"/>
      <c r="G49" s="136"/>
      <c r="H49" s="137"/>
      <c r="I49" s="140"/>
      <c r="J49" s="25"/>
      <c r="K49" s="31"/>
      <c r="L49" s="31"/>
    </row>
    <row r="50" spans="2:12" ht="12" customHeight="1" x14ac:dyDescent="0.2">
      <c r="B50" s="77"/>
      <c r="C50" s="84"/>
      <c r="D50" s="77"/>
      <c r="E50" s="77"/>
      <c r="F50" s="135"/>
      <c r="G50" s="136"/>
      <c r="H50" s="137"/>
      <c r="I50" s="140"/>
      <c r="J50" s="25"/>
      <c r="K50" s="31"/>
      <c r="L50" s="31"/>
    </row>
    <row r="51" spans="2:12" ht="12" customHeight="1" x14ac:dyDescent="0.2">
      <c r="B51" s="77"/>
      <c r="C51" s="84"/>
      <c r="D51" s="77"/>
      <c r="E51" s="77"/>
      <c r="F51" s="135"/>
      <c r="G51" s="136"/>
      <c r="H51" s="137"/>
      <c r="I51" s="140"/>
      <c r="J51" s="25"/>
      <c r="K51" s="31"/>
      <c r="L51" s="31"/>
    </row>
    <row r="52" spans="2:12" ht="12" customHeight="1" x14ac:dyDescent="0.2">
      <c r="B52" s="77"/>
      <c r="C52" s="84"/>
      <c r="D52" s="77"/>
      <c r="E52" s="77"/>
      <c r="F52" s="135"/>
      <c r="G52" s="136"/>
      <c r="H52" s="137"/>
      <c r="I52" s="140"/>
      <c r="J52" s="25"/>
      <c r="K52" s="31"/>
      <c r="L52" s="31"/>
    </row>
    <row r="53" spans="2:12" ht="12" customHeight="1" x14ac:dyDescent="0.2">
      <c r="B53" s="77"/>
      <c r="C53" s="84"/>
      <c r="D53" s="77"/>
      <c r="E53" s="77"/>
      <c r="F53" s="135"/>
      <c r="G53" s="136"/>
      <c r="H53" s="137"/>
      <c r="I53" s="140"/>
      <c r="J53" s="25"/>
      <c r="K53" s="31"/>
      <c r="L53" s="31"/>
    </row>
    <row r="54" spans="2:12" ht="12" customHeight="1" x14ac:dyDescent="0.2">
      <c r="B54" s="77"/>
      <c r="C54" s="84"/>
      <c r="D54" s="77"/>
      <c r="E54" s="77"/>
      <c r="F54" s="135"/>
      <c r="G54" s="136"/>
      <c r="H54" s="137"/>
      <c r="I54" s="140"/>
      <c r="J54" s="25"/>
      <c r="K54" s="31"/>
      <c r="L54" s="31"/>
    </row>
    <row r="55" spans="2:12" ht="12" customHeight="1" x14ac:dyDescent="0.2">
      <c r="B55" s="77"/>
      <c r="C55" s="84"/>
      <c r="D55" s="77"/>
      <c r="E55" s="77"/>
      <c r="F55" s="135"/>
      <c r="G55" s="136"/>
      <c r="H55" s="137"/>
      <c r="I55" s="140"/>
      <c r="J55" s="25"/>
      <c r="K55" s="31"/>
      <c r="L55" s="31"/>
    </row>
    <row r="56" spans="2:12" ht="12" customHeight="1" x14ac:dyDescent="0.2">
      <c r="B56" s="77"/>
      <c r="C56" s="84"/>
      <c r="D56" s="77"/>
      <c r="E56" s="77"/>
      <c r="F56" s="135"/>
      <c r="G56" s="136"/>
      <c r="H56" s="137"/>
      <c r="I56" s="140"/>
      <c r="J56" s="25"/>
      <c r="K56" s="31"/>
      <c r="L56" s="31"/>
    </row>
    <row r="57" spans="2:12" ht="12" customHeight="1" x14ac:dyDescent="0.2">
      <c r="B57" s="77"/>
      <c r="C57" s="84"/>
      <c r="D57" s="77"/>
      <c r="E57" s="77"/>
      <c r="F57" s="135"/>
      <c r="G57" s="136"/>
      <c r="H57" s="137"/>
      <c r="I57" s="140"/>
      <c r="J57" s="25"/>
      <c r="K57" s="31"/>
      <c r="L57" s="31"/>
    </row>
    <row r="58" spans="2:12" ht="12" customHeight="1" x14ac:dyDescent="0.2">
      <c r="B58" s="77"/>
      <c r="C58" s="84"/>
      <c r="D58" s="77"/>
      <c r="E58" s="77"/>
      <c r="F58" s="135"/>
      <c r="G58" s="136"/>
      <c r="H58" s="137"/>
      <c r="I58" s="140"/>
      <c r="J58" s="25"/>
      <c r="K58" s="31"/>
      <c r="L58" s="31"/>
    </row>
    <row r="59" spans="2:12" ht="12" customHeight="1" x14ac:dyDescent="0.2">
      <c r="B59" s="77"/>
      <c r="C59" s="84"/>
      <c r="D59" s="77"/>
      <c r="E59" s="77"/>
      <c r="F59" s="135"/>
      <c r="G59" s="141"/>
      <c r="H59" s="137"/>
      <c r="I59" s="139"/>
      <c r="J59" s="25"/>
      <c r="K59" s="31"/>
      <c r="L59" s="31"/>
    </row>
    <row r="60" spans="2:12" ht="12" customHeight="1" x14ac:dyDescent="0.2">
      <c r="B60" s="77"/>
      <c r="C60" s="77"/>
      <c r="D60" s="77"/>
      <c r="E60" s="77"/>
      <c r="F60" s="135"/>
      <c r="G60" s="136"/>
      <c r="H60" s="137"/>
      <c r="I60" s="140"/>
      <c r="J60" s="25"/>
      <c r="K60" s="31"/>
      <c r="L60" s="31"/>
    </row>
    <row r="61" spans="2:12" ht="12" customHeight="1" x14ac:dyDescent="0.2">
      <c r="B61" s="77"/>
      <c r="C61" s="77"/>
      <c r="D61" s="77"/>
      <c r="E61" s="77"/>
      <c r="F61" s="135"/>
      <c r="G61" s="138"/>
      <c r="H61" s="137"/>
      <c r="I61" s="138"/>
      <c r="J61" s="25"/>
      <c r="K61" s="31"/>
      <c r="L61" s="31"/>
    </row>
    <row r="62" spans="2:12" ht="8.25" customHeight="1" thickBot="1" x14ac:dyDescent="0.3">
      <c r="B62" s="41"/>
      <c r="C62" s="19"/>
      <c r="D62" s="20"/>
      <c r="E62" s="21"/>
      <c r="F62" s="22"/>
      <c r="G62" s="42"/>
      <c r="H62" s="23"/>
      <c r="I62" s="24"/>
      <c r="J62" s="27"/>
      <c r="K62" s="31"/>
      <c r="L62" s="31"/>
    </row>
    <row r="63" spans="2:12" ht="12" customHeight="1" thickTop="1" x14ac:dyDescent="0.2">
      <c r="B63" s="43"/>
      <c r="C63" s="44"/>
      <c r="D63" s="43"/>
      <c r="E63" s="45"/>
      <c r="F63" s="46"/>
      <c r="G63" s="43"/>
      <c r="H63" s="47"/>
      <c r="I63" s="44"/>
      <c r="J63" s="31"/>
      <c r="K63" s="31"/>
      <c r="L63" s="31"/>
    </row>
    <row r="64" spans="2:12" ht="12" customHeight="1" x14ac:dyDescent="0.25">
      <c r="B64" s="48"/>
      <c r="C64" s="44"/>
      <c r="D64" s="44"/>
      <c r="E64" s="49"/>
      <c r="F64" s="50"/>
      <c r="G64" s="51"/>
      <c r="H64" s="52"/>
      <c r="I64" s="53"/>
      <c r="J64" s="31"/>
      <c r="K64" s="31"/>
      <c r="L64" s="31"/>
    </row>
    <row r="65" spans="2:12" ht="12" customHeight="1" x14ac:dyDescent="0.2">
      <c r="B65" s="54"/>
      <c r="C65" s="55"/>
      <c r="D65" s="56"/>
      <c r="E65" s="54"/>
      <c r="F65" s="46"/>
      <c r="G65" s="43"/>
      <c r="H65" s="47"/>
      <c r="I65" s="44"/>
      <c r="J65" s="31"/>
      <c r="K65" s="31"/>
      <c r="L65" s="31"/>
    </row>
    <row r="66" spans="2:12" ht="12" customHeight="1" x14ac:dyDescent="0.25">
      <c r="B66" s="31"/>
      <c r="C66" s="35"/>
      <c r="D66" s="31"/>
      <c r="E66" s="31"/>
      <c r="F66" s="50"/>
      <c r="G66" s="51"/>
      <c r="H66" s="52"/>
      <c r="I66" s="53"/>
      <c r="J66" s="31"/>
      <c r="K66" s="31"/>
      <c r="L66" s="31"/>
    </row>
    <row r="67" spans="2:12" ht="12" customHeight="1" x14ac:dyDescent="0.2">
      <c r="B67" s="31"/>
      <c r="C67" s="35"/>
      <c r="D67" s="31"/>
      <c r="E67" s="31"/>
      <c r="F67" s="33"/>
      <c r="G67" s="43"/>
      <c r="H67" s="44"/>
      <c r="I67" s="44"/>
      <c r="J67" s="31"/>
      <c r="K67" s="31"/>
      <c r="L67" s="31"/>
    </row>
    <row r="68" spans="2:12" x14ac:dyDescent="0.2">
      <c r="B68" s="30"/>
      <c r="C68" s="38"/>
      <c r="D68" s="30"/>
      <c r="E68" s="30"/>
      <c r="F68" s="30"/>
      <c r="G68" s="57"/>
      <c r="H68" s="57"/>
      <c r="I68" s="57"/>
      <c r="J68" s="30"/>
      <c r="K68" s="30"/>
      <c r="L68" s="30"/>
    </row>
    <row r="69" spans="2:12" x14ac:dyDescent="0.2">
      <c r="B69" s="30"/>
      <c r="C69" s="38"/>
      <c r="D69" s="30"/>
      <c r="E69" s="30"/>
      <c r="F69" s="30"/>
      <c r="G69" s="30"/>
      <c r="H69" s="30"/>
      <c r="I69" s="30"/>
      <c r="J69" s="30"/>
      <c r="K69" s="30"/>
      <c r="L69" s="30"/>
    </row>
    <row r="70" spans="2:12" x14ac:dyDescent="0.2">
      <c r="B70" s="30"/>
      <c r="C70" s="38"/>
      <c r="D70" s="30"/>
      <c r="E70" s="30"/>
      <c r="F70" s="30"/>
      <c r="G70" s="30"/>
      <c r="H70" s="30"/>
      <c r="I70" s="30"/>
      <c r="J70" s="30"/>
      <c r="K70" s="30"/>
      <c r="L70" s="30"/>
    </row>
    <row r="103" ht="12.75" customHeight="1" x14ac:dyDescent="0.2"/>
  </sheetData>
  <sheetProtection sheet="1" objects="1" scenarios="1"/>
  <printOptions horizontalCentered="1" gridLinesSet="0"/>
  <pageMargins left="0" right="0" top="0.5" bottom="0" header="0" footer="0"/>
  <pageSetup orientation="portrait" blackAndWhite="1" horizontalDpi="4294967292" verticalDpi="4294967292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N70"/>
  <sheetViews>
    <sheetView showGridLines="0" showRowColHeaders="0" showZeros="0" zoomScale="95" workbookViewId="0">
      <selection activeCell="B6" sqref="B6"/>
    </sheetView>
  </sheetViews>
  <sheetFormatPr defaultRowHeight="12.75" x14ac:dyDescent="0.2"/>
  <cols>
    <col min="1" max="1" width="7.7109375" customWidth="1"/>
    <col min="2" max="2" width="5.7109375" customWidth="1"/>
    <col min="3" max="3" width="17.7109375" customWidth="1"/>
    <col min="4" max="4" width="10.7109375" customWidth="1"/>
    <col min="5" max="5" width="12.7109375" customWidth="1"/>
    <col min="6" max="6" width="8.7109375" customWidth="1"/>
    <col min="7" max="7" width="11.7109375" customWidth="1"/>
    <col min="8" max="8" width="15.7109375" customWidth="1"/>
    <col min="9" max="9" width="1.28515625" customWidth="1"/>
    <col min="10" max="10" width="24.85546875" hidden="1" customWidth="1"/>
  </cols>
  <sheetData>
    <row r="1" spans="1:14" ht="20.100000000000001" customHeight="1" thickBot="1" x14ac:dyDescent="0.25">
      <c r="A1" s="28"/>
      <c r="B1" s="29"/>
      <c r="C1" s="28"/>
      <c r="D1" s="28"/>
      <c r="E1" s="28"/>
      <c r="F1" s="28"/>
      <c r="G1" s="28"/>
      <c r="H1" s="28"/>
      <c r="I1" s="28"/>
      <c r="J1" s="30"/>
      <c r="K1" s="30"/>
      <c r="L1" s="30"/>
      <c r="M1" s="30"/>
      <c r="N1" s="30"/>
    </row>
    <row r="2" spans="1:14" ht="15" customHeight="1" thickTop="1" x14ac:dyDescent="0.25">
      <c r="A2" s="73" t="s">
        <v>11</v>
      </c>
      <c r="B2" s="3"/>
      <c r="C2" s="3"/>
      <c r="D2" s="3"/>
      <c r="E2" s="2"/>
      <c r="F2" s="3"/>
      <c r="G2" s="3"/>
      <c r="H2" s="3"/>
      <c r="I2" s="25"/>
      <c r="J2" s="31"/>
      <c r="K2" s="31"/>
      <c r="L2" s="31"/>
      <c r="M2" s="31"/>
      <c r="N2" s="31"/>
    </row>
    <row r="3" spans="1:14" ht="9.9499999999999993" customHeight="1" x14ac:dyDescent="0.25">
      <c r="A3" s="74" t="s">
        <v>13</v>
      </c>
      <c r="B3" s="3"/>
      <c r="C3" s="3"/>
      <c r="D3" s="3"/>
      <c r="E3" s="2"/>
      <c r="F3" s="3"/>
      <c r="G3" s="3"/>
      <c r="H3" s="3"/>
      <c r="I3" s="25"/>
      <c r="J3" s="31"/>
      <c r="K3" s="31"/>
      <c r="L3" s="31"/>
      <c r="M3" s="31"/>
      <c r="N3" s="31"/>
    </row>
    <row r="4" spans="1:14" ht="9.9499999999999993" customHeight="1" x14ac:dyDescent="0.25">
      <c r="A4" s="74" t="s">
        <v>15</v>
      </c>
      <c r="B4" s="3"/>
      <c r="C4" s="3"/>
      <c r="D4" s="3"/>
      <c r="E4" s="2"/>
      <c r="F4" s="3"/>
      <c r="G4" s="3"/>
      <c r="H4" s="3"/>
      <c r="I4" s="25"/>
      <c r="J4" s="31"/>
      <c r="K4" s="31"/>
      <c r="L4" s="31"/>
      <c r="M4" s="31"/>
      <c r="N4" s="31"/>
    </row>
    <row r="5" spans="1:14" ht="15" customHeight="1" x14ac:dyDescent="0.25">
      <c r="A5" s="17" t="s">
        <v>60</v>
      </c>
      <c r="B5" s="3"/>
      <c r="C5" s="3"/>
      <c r="D5" s="3"/>
      <c r="E5" s="2"/>
      <c r="F5" s="3"/>
      <c r="G5" s="3"/>
      <c r="H5" s="3"/>
      <c r="I5" s="25"/>
      <c r="J5" s="31"/>
      <c r="K5" s="31"/>
      <c r="L5" s="31"/>
      <c r="M5" s="31"/>
      <c r="N5" s="31"/>
    </row>
    <row r="6" spans="1:14" ht="13.5" customHeight="1" x14ac:dyDescent="0.2">
      <c r="A6" s="76" t="s">
        <v>56</v>
      </c>
      <c r="B6" s="120"/>
      <c r="C6" s="77"/>
      <c r="D6" s="77"/>
      <c r="E6" s="78"/>
      <c r="F6" s="77"/>
      <c r="G6" s="79" t="s">
        <v>22</v>
      </c>
      <c r="H6" s="173" t="e">
        <f>'Change Order'!#REF!</f>
        <v>#REF!</v>
      </c>
      <c r="I6" s="25"/>
      <c r="J6" s="31"/>
      <c r="K6" s="31"/>
      <c r="L6" s="31"/>
      <c r="M6" s="31"/>
      <c r="N6" s="31"/>
    </row>
    <row r="7" spans="1:14" ht="13.5" customHeight="1" x14ac:dyDescent="0.2">
      <c r="A7" s="77" t="s">
        <v>23</v>
      </c>
      <c r="B7" s="122">
        <f>'Change Order'!C7</f>
        <v>0</v>
      </c>
      <c r="C7" s="77"/>
      <c r="D7" s="77"/>
      <c r="E7" s="78"/>
      <c r="F7" s="77"/>
      <c r="G7" s="79" t="s">
        <v>24</v>
      </c>
      <c r="H7" s="173" t="e">
        <f>'Change Order'!#REF!</f>
        <v>#REF!</v>
      </c>
      <c r="I7" s="25"/>
      <c r="J7" s="31"/>
      <c r="K7" s="31"/>
      <c r="L7" s="31"/>
      <c r="M7" s="31"/>
      <c r="N7" s="31"/>
    </row>
    <row r="8" spans="1:14" ht="13.5" customHeight="1" x14ac:dyDescent="0.2">
      <c r="A8" s="77" t="s">
        <v>25</v>
      </c>
      <c r="B8" s="77"/>
      <c r="C8" s="173">
        <f>'Change Order'!D8</f>
        <v>0</v>
      </c>
      <c r="D8" s="121"/>
      <c r="E8" s="79" t="s">
        <v>26</v>
      </c>
      <c r="F8" s="122">
        <f>'Change Order'!F8</f>
        <v>0</v>
      </c>
      <c r="G8" s="79" t="s">
        <v>57</v>
      </c>
      <c r="H8" s="173" t="e">
        <f>'Change Order'!#REF!</f>
        <v>#REF!</v>
      </c>
      <c r="I8" s="25"/>
      <c r="J8" s="31"/>
      <c r="K8" s="31"/>
      <c r="L8" s="31"/>
      <c r="M8" s="31"/>
      <c r="N8" s="31"/>
    </row>
    <row r="9" spans="1:14" ht="13.5" customHeight="1" x14ac:dyDescent="0.2">
      <c r="A9" s="77" t="s">
        <v>27</v>
      </c>
      <c r="B9" s="77"/>
      <c r="C9" s="173">
        <f>'Change Order'!D9</f>
        <v>0</v>
      </c>
      <c r="D9" s="124"/>
      <c r="E9" s="79" t="s">
        <v>28</v>
      </c>
      <c r="F9" s="173">
        <f>'Change Order'!F9</f>
        <v>0</v>
      </c>
      <c r="G9" s="167"/>
      <c r="H9" s="121"/>
      <c r="I9" s="25"/>
      <c r="J9" s="31"/>
      <c r="K9" s="31"/>
      <c r="L9" s="31"/>
      <c r="M9" s="31"/>
      <c r="N9" s="31"/>
    </row>
    <row r="10" spans="1:14" ht="13.5" customHeight="1" x14ac:dyDescent="0.2">
      <c r="A10" s="77" t="s">
        <v>29</v>
      </c>
      <c r="B10" s="77"/>
      <c r="C10" s="173">
        <f>'Change Order'!D10</f>
        <v>0</v>
      </c>
      <c r="D10" s="121"/>
      <c r="E10" s="167"/>
      <c r="F10" s="121"/>
      <c r="G10" s="125"/>
      <c r="H10" s="125"/>
      <c r="I10" s="25"/>
      <c r="J10" s="31"/>
      <c r="K10" s="31"/>
      <c r="L10" s="31"/>
      <c r="M10" s="31"/>
      <c r="N10" s="31"/>
    </row>
    <row r="11" spans="1:14" ht="13.5" customHeight="1" x14ac:dyDescent="0.2">
      <c r="A11" s="81" t="s">
        <v>30</v>
      </c>
      <c r="B11" s="77"/>
      <c r="C11" s="173">
        <f>'Change Order'!D11</f>
        <v>0</v>
      </c>
      <c r="D11" s="121"/>
      <c r="E11" s="125"/>
      <c r="F11" s="125"/>
      <c r="G11" s="125"/>
      <c r="H11" s="125"/>
      <c r="I11" s="25"/>
      <c r="J11" s="31"/>
      <c r="K11" s="31"/>
      <c r="L11" s="31"/>
      <c r="M11" s="31"/>
      <c r="N11" s="31"/>
    </row>
    <row r="12" spans="1:14" ht="4.5" customHeight="1" x14ac:dyDescent="0.2">
      <c r="A12" s="77"/>
      <c r="B12" s="77"/>
      <c r="C12" s="82"/>
      <c r="D12" s="82"/>
      <c r="E12" s="83"/>
      <c r="F12" s="83"/>
      <c r="G12" s="83"/>
      <c r="H12" s="83"/>
      <c r="I12" s="25"/>
      <c r="J12" s="31"/>
      <c r="K12" s="31"/>
      <c r="L12" s="31"/>
      <c r="M12" s="31"/>
      <c r="N12" s="31"/>
    </row>
    <row r="13" spans="1:14" ht="6.75" customHeight="1" x14ac:dyDescent="0.25">
      <c r="A13" s="77"/>
      <c r="B13" s="84"/>
      <c r="C13" s="85"/>
      <c r="D13" s="85"/>
      <c r="E13" s="77"/>
      <c r="F13" s="77"/>
      <c r="G13" s="77"/>
      <c r="H13" s="77"/>
      <c r="I13" s="25"/>
      <c r="J13" s="39"/>
      <c r="K13" s="31"/>
      <c r="L13" s="31"/>
      <c r="M13" s="31"/>
      <c r="N13" s="31"/>
    </row>
    <row r="14" spans="1:14" ht="12.75" customHeight="1" x14ac:dyDescent="0.2">
      <c r="A14" s="77" t="s">
        <v>48</v>
      </c>
      <c r="B14" s="84"/>
      <c r="C14" s="77"/>
      <c r="D14" s="77"/>
      <c r="E14" s="77"/>
      <c r="F14" s="77"/>
      <c r="G14" s="77"/>
      <c r="H14" s="77"/>
      <c r="I14" s="25"/>
      <c r="J14" s="31"/>
      <c r="K14" s="31"/>
      <c r="L14" s="31"/>
      <c r="M14" s="31"/>
      <c r="N14" s="31"/>
    </row>
    <row r="15" spans="1:14" ht="12" customHeight="1" x14ac:dyDescent="0.25">
      <c r="A15" s="113"/>
      <c r="B15" s="114"/>
      <c r="C15" s="114"/>
      <c r="D15" s="114"/>
      <c r="E15" s="115"/>
      <c r="F15" s="116"/>
      <c r="G15" s="117"/>
      <c r="H15" s="134"/>
      <c r="I15" s="25"/>
      <c r="J15" s="31"/>
      <c r="K15" s="31"/>
      <c r="L15" s="31"/>
      <c r="M15" s="31"/>
      <c r="N15" s="31"/>
    </row>
    <row r="16" spans="1:14" ht="12" customHeight="1" x14ac:dyDescent="0.25">
      <c r="A16" s="113"/>
      <c r="B16" s="114"/>
      <c r="C16" s="114"/>
      <c r="D16" s="114"/>
      <c r="E16" s="115"/>
      <c r="F16" s="116"/>
      <c r="G16" s="117"/>
      <c r="H16" s="134"/>
      <c r="I16" s="25"/>
      <c r="J16" s="31"/>
      <c r="K16" s="31"/>
      <c r="L16" s="31"/>
      <c r="M16" s="31"/>
      <c r="N16" s="31"/>
    </row>
    <row r="17" spans="1:14" ht="12" customHeight="1" x14ac:dyDescent="0.25">
      <c r="A17" s="113"/>
      <c r="B17" s="114"/>
      <c r="C17" s="114"/>
      <c r="D17" s="114"/>
      <c r="E17" s="115"/>
      <c r="F17" s="116"/>
      <c r="G17" s="117"/>
      <c r="H17" s="134"/>
      <c r="I17" s="25"/>
      <c r="J17" s="31"/>
      <c r="K17" s="31"/>
      <c r="L17" s="31"/>
      <c r="M17" s="31"/>
      <c r="N17" s="31"/>
    </row>
    <row r="18" spans="1:14" ht="12" customHeight="1" x14ac:dyDescent="0.2">
      <c r="A18" s="114"/>
      <c r="B18" s="114"/>
      <c r="C18" s="114"/>
      <c r="D18" s="114"/>
      <c r="E18" s="114"/>
      <c r="F18" s="114"/>
      <c r="G18" s="114"/>
      <c r="H18" s="114"/>
      <c r="I18" s="25"/>
      <c r="J18" s="31"/>
      <c r="K18" s="31"/>
      <c r="L18" s="31"/>
      <c r="M18" s="31"/>
      <c r="N18" s="31"/>
    </row>
    <row r="19" spans="1:14" ht="12" customHeight="1" x14ac:dyDescent="0.2">
      <c r="A19" s="113"/>
      <c r="B19" s="114"/>
      <c r="C19" s="114"/>
      <c r="D19" s="114"/>
      <c r="E19" s="114"/>
      <c r="F19" s="114"/>
      <c r="G19" s="114"/>
      <c r="H19" s="114"/>
      <c r="I19" s="25"/>
      <c r="J19" s="31"/>
      <c r="K19" s="31"/>
      <c r="L19" s="31"/>
      <c r="M19" s="31"/>
      <c r="N19" s="31"/>
    </row>
    <row r="20" spans="1:14" ht="12" customHeight="1" x14ac:dyDescent="0.2">
      <c r="A20" s="114"/>
      <c r="B20" s="114"/>
      <c r="C20" s="114"/>
      <c r="D20" s="114"/>
      <c r="E20" s="114"/>
      <c r="F20" s="114"/>
      <c r="G20" s="114"/>
      <c r="H20" s="114"/>
      <c r="I20" s="25"/>
      <c r="J20" s="31"/>
      <c r="K20" s="31"/>
      <c r="L20" s="31"/>
      <c r="M20" s="31"/>
      <c r="N20" s="31"/>
    </row>
    <row r="21" spans="1:14" ht="12" customHeight="1" x14ac:dyDescent="0.2">
      <c r="A21" s="114"/>
      <c r="B21" s="114"/>
      <c r="C21" s="114"/>
      <c r="D21" s="114"/>
      <c r="E21" s="114"/>
      <c r="F21" s="114"/>
      <c r="G21" s="114"/>
      <c r="H21" s="114"/>
      <c r="I21" s="25"/>
      <c r="J21" s="31"/>
      <c r="K21" s="31"/>
      <c r="L21" s="31"/>
      <c r="M21" s="31"/>
      <c r="N21" s="31"/>
    </row>
    <row r="22" spans="1:14" ht="12" customHeight="1" x14ac:dyDescent="0.2">
      <c r="A22" s="114"/>
      <c r="B22" s="114"/>
      <c r="C22" s="114"/>
      <c r="D22" s="114"/>
      <c r="E22" s="114"/>
      <c r="F22" s="114"/>
      <c r="G22" s="114"/>
      <c r="H22" s="114"/>
      <c r="I22" s="25"/>
      <c r="J22" s="31"/>
      <c r="K22" s="31"/>
      <c r="L22" s="31"/>
      <c r="M22" s="31"/>
      <c r="N22" s="31"/>
    </row>
    <row r="23" spans="1:14" ht="12" customHeight="1" x14ac:dyDescent="0.2">
      <c r="A23" s="114"/>
      <c r="B23" s="114"/>
      <c r="C23" s="114"/>
      <c r="D23" s="114"/>
      <c r="E23" s="114"/>
      <c r="F23" s="114"/>
      <c r="G23" s="114"/>
      <c r="H23" s="114"/>
      <c r="I23" s="25"/>
      <c r="J23" s="31"/>
      <c r="K23" s="31"/>
      <c r="L23" s="31"/>
      <c r="M23" s="31"/>
      <c r="N23" s="31"/>
    </row>
    <row r="24" spans="1:14" ht="12" customHeight="1" x14ac:dyDescent="0.2">
      <c r="A24" s="114"/>
      <c r="B24" s="114"/>
      <c r="C24" s="114"/>
      <c r="D24" s="114"/>
      <c r="E24" s="114"/>
      <c r="F24" s="114"/>
      <c r="G24" s="114"/>
      <c r="H24" s="114"/>
      <c r="I24" s="25"/>
      <c r="J24" s="31"/>
      <c r="K24" s="31"/>
      <c r="L24" s="31"/>
      <c r="M24" s="31"/>
      <c r="N24" s="31"/>
    </row>
    <row r="25" spans="1:14" ht="12" customHeight="1" x14ac:dyDescent="0.2">
      <c r="A25" s="77"/>
      <c r="B25" s="77"/>
      <c r="C25" s="77"/>
      <c r="D25" s="77"/>
      <c r="E25" s="77"/>
      <c r="F25" s="83"/>
      <c r="G25" s="83"/>
      <c r="H25" s="83"/>
      <c r="I25" s="25"/>
      <c r="J25" s="31"/>
      <c r="K25" s="31"/>
      <c r="L25" s="31"/>
      <c r="M25" s="31"/>
      <c r="N25" s="31"/>
    </row>
    <row r="26" spans="1:14" ht="12" customHeight="1" x14ac:dyDescent="0.2">
      <c r="A26" s="77"/>
      <c r="B26" s="84"/>
      <c r="C26" s="77"/>
      <c r="D26" s="135"/>
      <c r="E26" s="135"/>
      <c r="F26" s="136"/>
      <c r="G26" s="137"/>
      <c r="H26" s="137"/>
      <c r="I26" s="25"/>
      <c r="J26" s="31"/>
      <c r="K26" s="31"/>
      <c r="L26" s="31"/>
      <c r="M26" s="31"/>
      <c r="N26" s="31"/>
    </row>
    <row r="27" spans="1:14" ht="12" customHeight="1" x14ac:dyDescent="0.2">
      <c r="A27" s="77"/>
      <c r="B27" s="84"/>
      <c r="C27" s="77"/>
      <c r="D27" s="77"/>
      <c r="E27" s="135"/>
      <c r="F27" s="138"/>
      <c r="G27" s="137"/>
      <c r="H27" s="139"/>
      <c r="I27" s="25"/>
      <c r="J27" s="31"/>
      <c r="K27" s="31"/>
      <c r="L27" s="31"/>
      <c r="M27" s="31"/>
      <c r="N27" s="31"/>
    </row>
    <row r="28" spans="1:14" ht="12" customHeight="1" x14ac:dyDescent="0.2">
      <c r="A28" s="77"/>
      <c r="B28" s="84"/>
      <c r="C28" s="77"/>
      <c r="D28" s="77"/>
      <c r="E28" s="135"/>
      <c r="F28" s="136"/>
      <c r="G28" s="137"/>
      <c r="H28" s="140"/>
      <c r="I28" s="25"/>
      <c r="J28" s="31"/>
      <c r="K28" s="31"/>
      <c r="L28" s="31"/>
      <c r="M28" s="31"/>
      <c r="N28" s="31"/>
    </row>
    <row r="29" spans="1:14" ht="12" customHeight="1" x14ac:dyDescent="0.2">
      <c r="A29" s="77"/>
      <c r="B29" s="84"/>
      <c r="C29" s="77"/>
      <c r="D29" s="77"/>
      <c r="E29" s="135"/>
      <c r="F29" s="136"/>
      <c r="G29" s="137"/>
      <c r="H29" s="140"/>
      <c r="I29" s="25"/>
      <c r="J29" s="31"/>
      <c r="K29" s="31"/>
      <c r="L29" s="31"/>
      <c r="M29" s="31"/>
      <c r="N29" s="31"/>
    </row>
    <row r="30" spans="1:14" ht="12" customHeight="1" x14ac:dyDescent="0.2">
      <c r="A30" s="77"/>
      <c r="B30" s="84"/>
      <c r="C30" s="77"/>
      <c r="D30" s="77"/>
      <c r="E30" s="135"/>
      <c r="F30" s="136"/>
      <c r="G30" s="137"/>
      <c r="H30" s="140"/>
      <c r="I30" s="25"/>
      <c r="J30" s="31"/>
      <c r="K30" s="31"/>
      <c r="L30" s="31"/>
      <c r="M30" s="31"/>
      <c r="N30" s="31"/>
    </row>
    <row r="31" spans="1:14" ht="12" customHeight="1" x14ac:dyDescent="0.2">
      <c r="A31" s="77"/>
      <c r="B31" s="84"/>
      <c r="C31" s="77"/>
      <c r="D31" s="77"/>
      <c r="E31" s="135"/>
      <c r="F31" s="136"/>
      <c r="G31" s="137"/>
      <c r="H31" s="140"/>
      <c r="I31" s="25"/>
      <c r="J31" s="31"/>
      <c r="K31" s="31"/>
      <c r="L31" s="31"/>
      <c r="M31" s="31"/>
      <c r="N31" s="31"/>
    </row>
    <row r="32" spans="1:14" ht="12" customHeight="1" x14ac:dyDescent="0.2">
      <c r="A32" s="77"/>
      <c r="B32" s="84"/>
      <c r="C32" s="77"/>
      <c r="D32" s="77"/>
      <c r="E32" s="135"/>
      <c r="F32" s="136"/>
      <c r="G32" s="137"/>
      <c r="H32" s="140"/>
      <c r="I32" s="25"/>
      <c r="J32" s="31"/>
      <c r="K32" s="31"/>
      <c r="L32" s="31"/>
      <c r="M32" s="31"/>
      <c r="N32" s="31"/>
    </row>
    <row r="33" spans="1:14" ht="12" customHeight="1" x14ac:dyDescent="0.2">
      <c r="A33" s="77"/>
      <c r="B33" s="84"/>
      <c r="C33" s="77"/>
      <c r="D33" s="77"/>
      <c r="E33" s="135"/>
      <c r="F33" s="136"/>
      <c r="G33" s="137"/>
      <c r="H33" s="140"/>
      <c r="I33" s="25"/>
      <c r="J33" s="31"/>
      <c r="K33" s="31"/>
      <c r="L33" s="31"/>
      <c r="M33" s="31"/>
      <c r="N33" s="31"/>
    </row>
    <row r="34" spans="1:14" ht="12" customHeight="1" x14ac:dyDescent="0.2">
      <c r="A34" s="77"/>
      <c r="B34" s="84"/>
      <c r="C34" s="77"/>
      <c r="D34" s="77"/>
      <c r="E34" s="135"/>
      <c r="F34" s="136"/>
      <c r="G34" s="137"/>
      <c r="H34" s="140"/>
      <c r="I34" s="25"/>
      <c r="J34" s="31"/>
      <c r="K34" s="31"/>
      <c r="L34" s="31"/>
      <c r="M34" s="31"/>
      <c r="N34" s="31"/>
    </row>
    <row r="35" spans="1:14" ht="12" customHeight="1" x14ac:dyDescent="0.2">
      <c r="A35" s="77"/>
      <c r="B35" s="84"/>
      <c r="C35" s="77"/>
      <c r="D35" s="77"/>
      <c r="E35" s="135"/>
      <c r="F35" s="136"/>
      <c r="G35" s="137"/>
      <c r="H35" s="140"/>
      <c r="I35" s="25"/>
      <c r="J35" s="31"/>
      <c r="K35" s="31"/>
      <c r="L35" s="31"/>
      <c r="M35" s="31"/>
      <c r="N35" s="31"/>
    </row>
    <row r="36" spans="1:14" ht="12" customHeight="1" x14ac:dyDescent="0.2">
      <c r="A36" s="77"/>
      <c r="B36" s="84"/>
      <c r="C36" s="77"/>
      <c r="D36" s="77"/>
      <c r="E36" s="135"/>
      <c r="F36" s="136"/>
      <c r="G36" s="137"/>
      <c r="H36" s="140"/>
      <c r="I36" s="25"/>
      <c r="J36" s="31"/>
      <c r="K36" s="31"/>
      <c r="L36" s="31"/>
      <c r="M36" s="31"/>
      <c r="N36" s="31"/>
    </row>
    <row r="37" spans="1:14" ht="12" customHeight="1" x14ac:dyDescent="0.2">
      <c r="A37" s="77"/>
      <c r="B37" s="84"/>
      <c r="C37" s="77"/>
      <c r="D37" s="77"/>
      <c r="E37" s="135"/>
      <c r="F37" s="136"/>
      <c r="G37" s="137"/>
      <c r="H37" s="140"/>
      <c r="I37" s="25"/>
      <c r="J37" s="31"/>
      <c r="K37" s="31"/>
      <c r="L37" s="31"/>
      <c r="M37" s="31"/>
      <c r="N37" s="31"/>
    </row>
    <row r="38" spans="1:14" ht="12" customHeight="1" x14ac:dyDescent="0.2">
      <c r="A38" s="77"/>
      <c r="B38" s="84"/>
      <c r="C38" s="77"/>
      <c r="D38" s="77"/>
      <c r="E38" s="135"/>
      <c r="F38" s="136"/>
      <c r="G38" s="137"/>
      <c r="H38" s="140"/>
      <c r="I38" s="25"/>
      <c r="J38" s="31"/>
      <c r="K38" s="31"/>
      <c r="L38" s="31"/>
      <c r="M38" s="31"/>
      <c r="N38" s="31"/>
    </row>
    <row r="39" spans="1:14" ht="12" customHeight="1" x14ac:dyDescent="0.2">
      <c r="A39" s="77"/>
      <c r="B39" s="84"/>
      <c r="C39" s="77"/>
      <c r="D39" s="77"/>
      <c r="E39" s="135"/>
      <c r="F39" s="136"/>
      <c r="G39" s="137"/>
      <c r="H39" s="140"/>
      <c r="I39" s="25"/>
      <c r="J39" s="31"/>
      <c r="K39" s="31"/>
      <c r="L39" s="31"/>
      <c r="M39" s="31"/>
      <c r="N39" s="31"/>
    </row>
    <row r="40" spans="1:14" ht="12" customHeight="1" x14ac:dyDescent="0.2">
      <c r="A40" s="77"/>
      <c r="B40" s="84"/>
      <c r="C40" s="77"/>
      <c r="D40" s="77"/>
      <c r="E40" s="135"/>
      <c r="F40" s="136"/>
      <c r="G40" s="137"/>
      <c r="H40" s="140"/>
      <c r="I40" s="25"/>
      <c r="J40" s="31"/>
      <c r="K40" s="31"/>
      <c r="L40" s="31"/>
      <c r="M40" s="31"/>
      <c r="N40" s="31"/>
    </row>
    <row r="41" spans="1:14" ht="12" customHeight="1" x14ac:dyDescent="0.2">
      <c r="A41" s="77"/>
      <c r="B41" s="84"/>
      <c r="C41" s="77"/>
      <c r="D41" s="77"/>
      <c r="E41" s="135"/>
      <c r="F41" s="136"/>
      <c r="G41" s="137"/>
      <c r="H41" s="140"/>
      <c r="I41" s="25"/>
      <c r="J41" s="31"/>
      <c r="K41" s="31"/>
      <c r="L41" s="31"/>
      <c r="M41" s="31"/>
      <c r="N41" s="31"/>
    </row>
    <row r="42" spans="1:14" ht="12" customHeight="1" x14ac:dyDescent="0.2">
      <c r="A42" s="77"/>
      <c r="B42" s="84"/>
      <c r="C42" s="77"/>
      <c r="D42" s="77"/>
      <c r="E42" s="135"/>
      <c r="F42" s="136"/>
      <c r="G42" s="137"/>
      <c r="H42" s="140"/>
      <c r="I42" s="25"/>
      <c r="J42" s="31"/>
      <c r="K42" s="31"/>
      <c r="L42" s="31"/>
      <c r="M42" s="31"/>
      <c r="N42" s="31"/>
    </row>
    <row r="43" spans="1:14" ht="12" customHeight="1" x14ac:dyDescent="0.2">
      <c r="A43" s="77"/>
      <c r="B43" s="84"/>
      <c r="C43" s="77"/>
      <c r="D43" s="77"/>
      <c r="E43" s="135"/>
      <c r="F43" s="136"/>
      <c r="G43" s="137"/>
      <c r="H43" s="140"/>
      <c r="I43" s="25"/>
      <c r="J43" s="31"/>
      <c r="K43" s="31"/>
      <c r="L43" s="31"/>
      <c r="M43" s="31"/>
      <c r="N43" s="31"/>
    </row>
    <row r="44" spans="1:14" ht="12" customHeight="1" x14ac:dyDescent="0.2">
      <c r="A44" s="77"/>
      <c r="B44" s="84"/>
      <c r="C44" s="77"/>
      <c r="D44" s="77"/>
      <c r="E44" s="135"/>
      <c r="F44" s="136"/>
      <c r="G44" s="137"/>
      <c r="H44" s="140"/>
      <c r="I44" s="25"/>
      <c r="J44" s="31"/>
      <c r="K44" s="31"/>
      <c r="L44" s="31"/>
      <c r="M44" s="31"/>
      <c r="N44" s="31"/>
    </row>
    <row r="45" spans="1:14" ht="12" customHeight="1" x14ac:dyDescent="0.2">
      <c r="A45" s="77"/>
      <c r="B45" s="84"/>
      <c r="C45" s="77"/>
      <c r="D45" s="77"/>
      <c r="E45" s="135"/>
      <c r="F45" s="136"/>
      <c r="G45" s="137"/>
      <c r="H45" s="140"/>
      <c r="I45" s="25"/>
      <c r="J45" s="31"/>
      <c r="K45" s="31"/>
      <c r="L45" s="31"/>
      <c r="M45" s="31"/>
      <c r="N45" s="31"/>
    </row>
    <row r="46" spans="1:14" ht="12" customHeight="1" x14ac:dyDescent="0.2">
      <c r="A46" s="77"/>
      <c r="B46" s="84"/>
      <c r="C46" s="77"/>
      <c r="D46" s="77"/>
      <c r="E46" s="135"/>
      <c r="F46" s="136"/>
      <c r="G46" s="137"/>
      <c r="H46" s="140"/>
      <c r="I46" s="25"/>
      <c r="J46" s="31"/>
      <c r="K46" s="31"/>
      <c r="L46" s="31"/>
      <c r="M46" s="31"/>
      <c r="N46" s="31"/>
    </row>
    <row r="47" spans="1:14" ht="12" customHeight="1" x14ac:dyDescent="0.2">
      <c r="A47" s="77"/>
      <c r="B47" s="84"/>
      <c r="C47" s="77"/>
      <c r="D47" s="77"/>
      <c r="E47" s="135"/>
      <c r="F47" s="136"/>
      <c r="G47" s="137"/>
      <c r="H47" s="140"/>
      <c r="I47" s="25"/>
      <c r="J47" s="31"/>
      <c r="K47" s="31"/>
      <c r="L47" s="31"/>
      <c r="M47" s="31"/>
      <c r="N47" s="31"/>
    </row>
    <row r="48" spans="1:14" ht="12" customHeight="1" x14ac:dyDescent="0.2">
      <c r="A48" s="77"/>
      <c r="B48" s="84"/>
      <c r="C48" s="77"/>
      <c r="D48" s="77"/>
      <c r="E48" s="135"/>
      <c r="F48" s="136"/>
      <c r="G48" s="137"/>
      <c r="H48" s="140"/>
      <c r="I48" s="25"/>
      <c r="J48" s="31"/>
      <c r="K48" s="31"/>
      <c r="L48" s="31"/>
      <c r="M48" s="31"/>
      <c r="N48" s="31"/>
    </row>
    <row r="49" spans="1:14" ht="12" customHeight="1" x14ac:dyDescent="0.2">
      <c r="A49" s="77"/>
      <c r="B49" s="84"/>
      <c r="C49" s="77"/>
      <c r="D49" s="77"/>
      <c r="E49" s="135"/>
      <c r="F49" s="136"/>
      <c r="G49" s="137"/>
      <c r="H49" s="140"/>
      <c r="I49" s="25"/>
      <c r="J49" s="31"/>
      <c r="K49" s="31"/>
      <c r="L49" s="31"/>
      <c r="M49" s="31"/>
      <c r="N49" s="31"/>
    </row>
    <row r="50" spans="1:14" ht="12" customHeight="1" x14ac:dyDescent="0.2">
      <c r="A50" s="77"/>
      <c r="B50" s="84"/>
      <c r="C50" s="77"/>
      <c r="D50" s="77"/>
      <c r="E50" s="135"/>
      <c r="F50" s="136"/>
      <c r="G50" s="137"/>
      <c r="H50" s="140"/>
      <c r="I50" s="25"/>
      <c r="J50" s="31"/>
      <c r="K50" s="31"/>
      <c r="L50" s="31"/>
      <c r="M50" s="31"/>
      <c r="N50" s="31"/>
    </row>
    <row r="51" spans="1:14" ht="12" customHeight="1" x14ac:dyDescent="0.2">
      <c r="A51" s="77"/>
      <c r="B51" s="84"/>
      <c r="C51" s="77"/>
      <c r="D51" s="77"/>
      <c r="E51" s="135"/>
      <c r="F51" s="136"/>
      <c r="G51" s="137"/>
      <c r="H51" s="140"/>
      <c r="I51" s="25"/>
      <c r="J51" s="31"/>
      <c r="K51" s="31"/>
      <c r="L51" s="31"/>
      <c r="M51" s="31"/>
      <c r="N51" s="31"/>
    </row>
    <row r="52" spans="1:14" ht="12" customHeight="1" x14ac:dyDescent="0.2">
      <c r="A52" s="77"/>
      <c r="B52" s="84"/>
      <c r="C52" s="77"/>
      <c r="D52" s="77"/>
      <c r="E52" s="135"/>
      <c r="F52" s="136"/>
      <c r="G52" s="137"/>
      <c r="H52" s="140"/>
      <c r="I52" s="25"/>
      <c r="J52" s="31"/>
      <c r="K52" s="31"/>
      <c r="L52" s="31"/>
      <c r="M52" s="31"/>
      <c r="N52" s="31"/>
    </row>
    <row r="53" spans="1:14" ht="12" customHeight="1" x14ac:dyDescent="0.2">
      <c r="A53" s="77"/>
      <c r="B53" s="84"/>
      <c r="C53" s="77"/>
      <c r="D53" s="77"/>
      <c r="E53" s="135"/>
      <c r="F53" s="136"/>
      <c r="G53" s="137"/>
      <c r="H53" s="140"/>
      <c r="I53" s="25"/>
      <c r="J53" s="31"/>
      <c r="K53" s="31"/>
      <c r="L53" s="31"/>
      <c r="M53" s="31"/>
      <c r="N53" s="31"/>
    </row>
    <row r="54" spans="1:14" ht="12" customHeight="1" x14ac:dyDescent="0.2">
      <c r="A54" s="77"/>
      <c r="B54" s="84"/>
      <c r="C54" s="77"/>
      <c r="D54" s="77"/>
      <c r="E54" s="135"/>
      <c r="F54" s="136"/>
      <c r="G54" s="137"/>
      <c r="H54" s="140"/>
      <c r="I54" s="25"/>
      <c r="J54" s="31"/>
      <c r="K54" s="31"/>
      <c r="L54" s="31"/>
      <c r="M54" s="31"/>
      <c r="N54" s="31"/>
    </row>
    <row r="55" spans="1:14" ht="12" customHeight="1" x14ac:dyDescent="0.2">
      <c r="A55" s="77"/>
      <c r="B55" s="84"/>
      <c r="C55" s="77"/>
      <c r="D55" s="77"/>
      <c r="E55" s="135"/>
      <c r="F55" s="136"/>
      <c r="G55" s="137"/>
      <c r="H55" s="140"/>
      <c r="I55" s="25"/>
      <c r="J55" s="31"/>
      <c r="K55" s="31"/>
      <c r="L55" s="31"/>
      <c r="M55" s="31"/>
      <c r="N55" s="31"/>
    </row>
    <row r="56" spans="1:14" ht="12" customHeight="1" x14ac:dyDescent="0.2">
      <c r="A56" s="77"/>
      <c r="B56" s="84"/>
      <c r="C56" s="77"/>
      <c r="D56" s="77"/>
      <c r="E56" s="135"/>
      <c r="F56" s="136"/>
      <c r="G56" s="137"/>
      <c r="H56" s="140"/>
      <c r="I56" s="25"/>
      <c r="J56" s="31"/>
      <c r="K56" s="31"/>
      <c r="L56" s="31"/>
      <c r="M56" s="31"/>
      <c r="N56" s="31"/>
    </row>
    <row r="57" spans="1:14" ht="12" customHeight="1" x14ac:dyDescent="0.2">
      <c r="A57" s="77"/>
      <c r="B57" s="84"/>
      <c r="C57" s="77"/>
      <c r="D57" s="77"/>
      <c r="E57" s="135"/>
      <c r="F57" s="136"/>
      <c r="G57" s="137"/>
      <c r="H57" s="140"/>
      <c r="I57" s="25"/>
      <c r="J57" s="31"/>
      <c r="K57" s="31"/>
      <c r="L57" s="31"/>
      <c r="M57" s="31"/>
      <c r="N57" s="31"/>
    </row>
    <row r="58" spans="1:14" ht="12" customHeight="1" x14ac:dyDescent="0.2">
      <c r="A58" s="77"/>
      <c r="B58" s="84"/>
      <c r="C58" s="77"/>
      <c r="D58" s="77"/>
      <c r="E58" s="135"/>
      <c r="F58" s="136"/>
      <c r="G58" s="137"/>
      <c r="H58" s="140"/>
      <c r="I58" s="25"/>
      <c r="J58" s="31"/>
      <c r="K58" s="31"/>
      <c r="L58" s="31"/>
      <c r="M58" s="31"/>
      <c r="N58" s="31"/>
    </row>
    <row r="59" spans="1:14" ht="12" customHeight="1" x14ac:dyDescent="0.2">
      <c r="A59" s="77"/>
      <c r="B59" s="84"/>
      <c r="C59" s="77"/>
      <c r="D59" s="77"/>
      <c r="E59" s="135"/>
      <c r="F59" s="141"/>
      <c r="G59" s="137"/>
      <c r="H59" s="139"/>
      <c r="I59" s="25"/>
      <c r="J59" s="31"/>
      <c r="K59" s="31"/>
      <c r="L59" s="31"/>
      <c r="M59" s="31"/>
      <c r="N59" s="31"/>
    </row>
    <row r="60" spans="1:14" ht="12" customHeight="1" x14ac:dyDescent="0.2">
      <c r="A60" s="77"/>
      <c r="B60" s="77"/>
      <c r="C60" s="77"/>
      <c r="D60" s="77"/>
      <c r="E60" s="135"/>
      <c r="F60" s="136"/>
      <c r="G60" s="137"/>
      <c r="H60" s="140"/>
      <c r="I60" s="25"/>
      <c r="J60" s="31"/>
      <c r="K60" s="31"/>
      <c r="L60" s="31"/>
      <c r="M60" s="31"/>
      <c r="N60" s="31"/>
    </row>
    <row r="61" spans="1:14" ht="12" customHeight="1" x14ac:dyDescent="0.2">
      <c r="A61" s="77"/>
      <c r="B61" s="77"/>
      <c r="C61" s="77"/>
      <c r="D61" s="77"/>
      <c r="E61" s="135"/>
      <c r="F61" s="138"/>
      <c r="G61" s="137"/>
      <c r="H61" s="138"/>
      <c r="I61" s="25"/>
      <c r="J61" s="31"/>
      <c r="K61" s="31"/>
      <c r="L61" s="31"/>
      <c r="M61" s="31"/>
      <c r="N61" s="31"/>
    </row>
    <row r="62" spans="1:14" ht="8.25" customHeight="1" thickBot="1" x14ac:dyDescent="0.25">
      <c r="A62" s="142"/>
      <c r="B62" s="143"/>
      <c r="C62" s="144"/>
      <c r="D62" s="145"/>
      <c r="E62" s="146"/>
      <c r="F62" s="142"/>
      <c r="G62" s="143"/>
      <c r="H62" s="147"/>
      <c r="I62" s="27"/>
      <c r="J62" s="31"/>
      <c r="K62" s="31"/>
      <c r="L62" s="31"/>
      <c r="M62" s="31"/>
      <c r="N62" s="31"/>
    </row>
    <row r="63" spans="1:14" ht="12" customHeight="1" thickTop="1" x14ac:dyDescent="0.2">
      <c r="A63" s="148"/>
      <c r="B63" s="149"/>
      <c r="C63" s="148"/>
      <c r="D63" s="150"/>
      <c r="E63" s="151"/>
      <c r="F63" s="148"/>
      <c r="G63" s="152"/>
      <c r="H63" s="149"/>
      <c r="I63" s="31"/>
      <c r="J63" s="31"/>
      <c r="K63" s="31"/>
      <c r="L63" s="31"/>
      <c r="M63" s="31"/>
      <c r="N63" s="31"/>
    </row>
    <row r="64" spans="1:14" ht="12" customHeight="1" x14ac:dyDescent="0.2">
      <c r="A64" s="153"/>
      <c r="B64" s="149"/>
      <c r="C64" s="149"/>
      <c r="D64" s="154"/>
      <c r="E64" s="151"/>
      <c r="F64" s="155"/>
      <c r="G64" s="152"/>
      <c r="H64" s="156"/>
      <c r="I64" s="31"/>
      <c r="J64" s="31"/>
      <c r="K64" s="31"/>
      <c r="L64" s="31"/>
      <c r="M64" s="31"/>
      <c r="N64" s="31"/>
    </row>
    <row r="65" spans="1:14" ht="12" customHeight="1" x14ac:dyDescent="0.2">
      <c r="A65" s="157"/>
      <c r="B65" s="158"/>
      <c r="C65" s="159"/>
      <c r="D65" s="157"/>
      <c r="E65" s="151"/>
      <c r="F65" s="148"/>
      <c r="G65" s="152"/>
      <c r="H65" s="149"/>
      <c r="I65" s="31"/>
      <c r="J65" s="31"/>
      <c r="K65" s="31"/>
      <c r="L65" s="31"/>
      <c r="M65" s="31"/>
      <c r="N65" s="31"/>
    </row>
    <row r="66" spans="1:14" ht="12" customHeight="1" x14ac:dyDescent="0.2">
      <c r="A66" s="160"/>
      <c r="B66" s="161"/>
      <c r="C66" s="160"/>
      <c r="D66" s="160"/>
      <c r="E66" s="151"/>
      <c r="F66" s="155"/>
      <c r="G66" s="152"/>
      <c r="H66" s="156"/>
      <c r="I66" s="31"/>
      <c r="J66" s="31"/>
      <c r="K66" s="31"/>
      <c r="L66" s="31"/>
      <c r="M66" s="31"/>
      <c r="N66" s="31"/>
    </row>
    <row r="67" spans="1:14" ht="12" customHeight="1" x14ac:dyDescent="0.2">
      <c r="A67" s="160"/>
      <c r="B67" s="161"/>
      <c r="C67" s="160"/>
      <c r="D67" s="160"/>
      <c r="E67" s="162"/>
      <c r="F67" s="148"/>
      <c r="G67" s="149"/>
      <c r="H67" s="149"/>
      <c r="I67" s="31"/>
      <c r="J67" s="31"/>
      <c r="K67" s="31"/>
      <c r="L67" s="31"/>
      <c r="M67" s="31"/>
      <c r="N67" s="31"/>
    </row>
    <row r="68" spans="1:14" ht="13.5" x14ac:dyDescent="0.2">
      <c r="A68" s="163"/>
      <c r="B68" s="164"/>
      <c r="C68" s="163"/>
      <c r="D68" s="163"/>
      <c r="E68" s="163"/>
      <c r="F68" s="165"/>
      <c r="G68" s="165"/>
      <c r="H68" s="165"/>
      <c r="I68" s="30"/>
      <c r="J68" s="30"/>
      <c r="K68" s="30"/>
      <c r="L68" s="30"/>
      <c r="M68" s="30"/>
      <c r="N68" s="30"/>
    </row>
    <row r="69" spans="1:14" ht="13.5" x14ac:dyDescent="0.2">
      <c r="A69" s="163"/>
      <c r="B69" s="164"/>
      <c r="C69" s="163"/>
      <c r="D69" s="163"/>
      <c r="E69" s="163"/>
      <c r="F69" s="163"/>
      <c r="G69" s="163"/>
      <c r="H69" s="163"/>
      <c r="I69" s="30"/>
      <c r="J69" s="30"/>
      <c r="K69" s="30"/>
      <c r="L69" s="30"/>
      <c r="M69" s="30"/>
      <c r="N69" s="30"/>
    </row>
    <row r="70" spans="1:14" ht="13.5" x14ac:dyDescent="0.2">
      <c r="A70" s="163"/>
      <c r="B70" s="164"/>
      <c r="C70" s="163"/>
      <c r="D70" s="163"/>
      <c r="E70" s="163"/>
      <c r="F70" s="163"/>
      <c r="G70" s="163"/>
      <c r="H70" s="163"/>
      <c r="I70" s="30"/>
      <c r="J70" s="30"/>
      <c r="K70" s="30"/>
      <c r="L70" s="30"/>
      <c r="M70" s="30"/>
      <c r="N70" s="30"/>
    </row>
  </sheetData>
  <printOptions horizontalCentered="1" gridLinesSet="0"/>
  <pageMargins left="0" right="0" top="0.5" bottom="0" header="0" footer="0"/>
  <pageSetup orientation="portrait" blackAndWhite="1" horizontalDpi="4294967292" verticalDpi="4294967292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7838B94CA04E4AA4BC0947FD63934A" ma:contentTypeVersion="3" ma:contentTypeDescription="Create a new document." ma:contentTypeScope="" ma:versionID="2f2fc50d4174adadaf85470c4da1a1fe">
  <xsd:schema xmlns:xsd="http://www.w3.org/2001/XMLSchema" xmlns:xs="http://www.w3.org/2001/XMLSchema" xmlns:p="http://schemas.microsoft.com/office/2006/metadata/properties" xmlns:ns1="http://schemas.microsoft.com/sharepoint/v3" xmlns:ns2="9c16dc54-5a24-4afd-a61c-664ec7eab416" targetNamespace="http://schemas.microsoft.com/office/2006/metadata/properties" ma:root="true" ma:fieldsID="4b0d2c26f6ce0e316091ce0c24077234" ns1:_="" ns2:_="">
    <xsd:import namespace="http://schemas.microsoft.com/sharepoint/v3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8AF547-AC99-4065-B71D-C80A3B485D4A}">
  <ds:schemaRefs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d64838e8-8e36-477e-aacf-aab263215ebb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548800F-8222-408A-BC73-EFD40DD2C8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4EAD8B-446D-44A1-B825-927A64FEFB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Explanations</vt:lpstr>
      <vt:lpstr>Change Order</vt:lpstr>
      <vt:lpstr>ChgOrd (Cont.) (2)</vt:lpstr>
      <vt:lpstr>ChgOrd (Cont.) (3)</vt:lpstr>
      <vt:lpstr>ChgOrd (Cont.) (4)</vt:lpstr>
      <vt:lpstr>ChgOrd (Cont.) (5)</vt:lpstr>
      <vt:lpstr>ChgOrd (Cont.) (6)</vt:lpstr>
      <vt:lpstr>ChgOrdReas</vt:lpstr>
      <vt:lpstr>ChgOrdReas (2)</vt:lpstr>
      <vt:lpstr>ChgOrdReas (3)</vt:lpstr>
      <vt:lpstr>'Change Order'!Print_Area</vt:lpstr>
      <vt:lpstr>'ChgOrd (Cont.) (2)'!Print_Area</vt:lpstr>
      <vt:lpstr>'ChgOrd (Cont.) (3)'!Print_Area</vt:lpstr>
      <vt:lpstr>'ChgOrd (Cont.) (4)'!Print_Area</vt:lpstr>
      <vt:lpstr>'ChgOrd (Cont.) (5)'!Print_Area</vt:lpstr>
      <vt:lpstr>'ChgOrd (Cont.) (6)'!Print_Area</vt:lpstr>
      <vt:lpstr>ChgOrdReas!Print_Area</vt:lpstr>
      <vt:lpstr>'ChgOrdReas (2)'!Print_Area</vt:lpstr>
      <vt:lpstr>'ChgOrdReas (3)'!Print_Area</vt:lpstr>
      <vt:lpstr>Explanations!Print_Area</vt:lpstr>
    </vt:vector>
  </TitlesOfParts>
  <Manager>Central Office</Manager>
  <Company>KYTC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 Administered Project Change Order Form</dc:title>
  <dc:subject>Construction Form (TC 63-1)</dc:subject>
  <dc:creator>Bob Lewis</dc:creator>
  <cp:keywords/>
  <dc:description>For questions and comments, call 564-4780.</dc:description>
  <cp:lastModifiedBy>KYTC</cp:lastModifiedBy>
  <cp:lastPrinted>2010-07-23T12:23:01Z</cp:lastPrinted>
  <dcterms:created xsi:type="dcterms:W3CDTF">1997-03-07T17:07:48Z</dcterms:created>
  <dcterms:modified xsi:type="dcterms:W3CDTF">2016-08-15T14:44:32Z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0x010100BF7838B94CA04E4AA4BC0947FD63934A</vt:lpwstr>
  </property>
</Properties>
</file>